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5"/>
    <sheet state="visible" name="Priority Mail Comparison" sheetId="2" r:id="rId6"/>
    <sheet state="visible" name="Priority Mail Flat Rate" sheetId="3" r:id="rId7"/>
    <sheet state="visible" name="Priority Mail Weight-Based" sheetId="4" r:id="rId8"/>
    <sheet state="visible" name="Priority Mail Cubic" sheetId="5" r:id="rId9"/>
    <sheet state="visible" name="Ground Advantage" sheetId="6" r:id="rId10"/>
    <sheet state="visible" name="Ground Advantage Weight-Based" sheetId="7" r:id="rId11"/>
    <sheet state="visible" name="Ground Advantage Cubic" sheetId="8" r:id="rId12"/>
    <sheet state="visible" name="Priority Mail Express" sheetId="9" r:id="rId13"/>
    <sheet state="visible" name="Media Mail" sheetId="10" r:id="rId14"/>
    <sheet state="visible" name="International Country Codes" sheetId="11" r:id="rId15"/>
    <sheet state="visible" name="Simple Export Rate" sheetId="12" r:id="rId16"/>
    <sheet state="visible" name="First Class Package Intl" sheetId="13" r:id="rId17"/>
    <sheet state="visible" name="PMI" sheetId="14" r:id="rId18"/>
    <sheet state="visible" name="PMEI" sheetId="15" r:id="rId19"/>
    <sheet state="visible" name="Extra Services" sheetId="16" r:id="rId20"/>
  </sheets>
  <definedNames/>
  <calcPr/>
</workbook>
</file>

<file path=xl/sharedStrings.xml><?xml version="1.0" encoding="utf-8"?>
<sst xmlns="http://schemas.openxmlformats.org/spreadsheetml/2006/main" count="2262" uniqueCount="749">
  <si>
    <t>2026 USPS Shipping Rates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</si>
  <si>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</si>
  <si>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</si>
  <si>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August 2026 Rates • Effective August 8th 2026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</si>
  <si>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</si>
  <si>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Pirate Ship passes through the cheapest rates USPS offers, with discounts up to 87% off retail prices.</t>
  </si>
  <si>
    <t>USPS Weight-Based Priority Mail</t>
  </si>
  <si>
    <t>USPS Priority Mail Flat Rate</t>
  </si>
  <si>
    <r>
      <rPr>
        <rFont val="Arial"/>
        <color theme="1"/>
        <sz val="14.0"/>
      </rPr>
      <t xml:space="preserve">The United States Postal Service offers two different pricing tiers: </t>
    </r>
    <r>
      <rPr>
        <rFont val="Arial"/>
        <i/>
        <color theme="1"/>
        <sz val="14.0"/>
      </rPr>
      <t>Retail Pricing</t>
    </r>
    <r>
      <rPr>
        <rFont val="Arial"/>
        <color theme="1"/>
        <sz val="14.0"/>
      </rPr>
      <t xml:space="preserve"> and </t>
    </r>
    <r>
      <rPr>
        <rFont val="Arial"/>
        <i/>
        <color theme="1"/>
        <sz val="14.0"/>
      </rPr>
      <t>Commercial Pricing.</t>
    </r>
  </si>
  <si>
    <t>Priority Mail - Service Comparison</t>
  </si>
  <si>
    <r>
      <rPr>
        <rFont val="Arial"/>
        <b/>
        <color theme="1"/>
        <sz val="14.0"/>
      </rPr>
      <t>SECRET DISCOUNTS!</t>
    </r>
    <r>
      <rPr>
        <rFont val="Arial"/>
        <color theme="1"/>
        <sz val="14.0"/>
      </rPr>
      <t xml:space="preserve"> Pirate Ship offers rates that are up to </t>
    </r>
    <r>
      <rPr>
        <rFont val="Arial"/>
        <b/>
        <color theme="1"/>
        <sz val="14.0"/>
      </rPr>
      <t>$7.82 BELOW Commercial Pricing.</t>
    </r>
  </si>
  <si>
    <r>
      <rPr>
        <rFont val="Arial"/>
        <color theme="1"/>
        <sz val="12.0"/>
      </rPr>
      <t xml:space="preserve">Pirate Ship automatically rate shops between Priority Mail </t>
    </r>
    <r>
      <rPr>
        <rFont val="Arial"/>
        <b/>
        <color theme="1"/>
        <sz val="12.0"/>
      </rPr>
      <t xml:space="preserve">Weight-Based </t>
    </r>
    <r>
      <rPr>
        <rFont val="Arial"/>
        <color theme="1"/>
        <sz val="12.0"/>
      </rPr>
      <t xml:space="preserve">and </t>
    </r>
    <r>
      <rPr>
        <rFont val="Arial"/>
        <b/>
        <color theme="1"/>
        <sz val="12.0"/>
      </rPr>
      <t>Cubic</t>
    </r>
    <r>
      <rPr>
        <rFont val="Arial"/>
        <color theme="1"/>
        <sz val="12.0"/>
      </rPr>
      <t>. The services have the same 2-3 day delivery and $100 insurance.</t>
    </r>
  </si>
  <si>
    <t>Packages exceeding 1 cubic foot are charged the dimensional weight (Length x Width x Height / 139) if greater than the actual weight.</t>
  </si>
  <si>
    <r>
      <rPr>
        <rFont val="Arial"/>
        <b/>
        <color theme="1"/>
        <sz val="12.0"/>
      </rPr>
      <t>Priority Mail</t>
    </r>
    <r>
      <rPr>
        <rFont val="Arial"/>
        <color theme="1"/>
        <sz val="12.0"/>
      </rPr>
      <t xml:space="preserve"> is the </t>
    </r>
    <r>
      <rPr>
        <rFont val="Arial"/>
        <b/>
        <color theme="1"/>
        <sz val="12.0"/>
      </rPr>
      <t>BEST</t>
    </r>
    <r>
      <rPr>
        <rFont val="Arial"/>
        <color theme="1"/>
        <sz val="12.0"/>
      </rPr>
      <t xml:space="preserve"> service USPS offers!</t>
    </r>
  </si>
  <si>
    <t>BELOW Commercial Pricing - The cheapest rates available for this service!</t>
  </si>
  <si>
    <r>
      <rPr>
        <rFont val="Arial"/>
        <b/>
        <color rgb="FF000000"/>
        <sz val="14.0"/>
      </rPr>
      <t xml:space="preserve">Pirate Ship also offers deeply discounted UPS® rates. </t>
    </r>
    <r>
      <rPr>
        <rFont val="Arial"/>
        <b/>
        <color rgb="FF00B0F0"/>
        <sz val="14.0"/>
      </rPr>
      <t>Compare UPS and USPS rates here!</t>
    </r>
  </si>
  <si>
    <t>Only available for USPS-supplied boxes &amp; envelopes marked with "Flat Rate"</t>
  </si>
  <si>
    <t>Priority Mail has 3 different services. They all have the same reliable delivery standards, with 2-3 day delivery and $100 insurance included.</t>
  </si>
  <si>
    <t>No Monthly Fees - No Markups - No Minimums - Pirate Ship is FREE because we get paid by the carriers, not by you!</t>
  </si>
  <si>
    <t>Use the specific package type to get that specific postage rate.</t>
  </si>
  <si>
    <t xml:space="preserve">1-3 day delivery and $100 insurance included. </t>
  </si>
  <si>
    <r>
      <rPr>
        <rFont val="Arial"/>
        <b/>
        <color theme="1"/>
        <sz val="12.0"/>
      </rPr>
      <t>Flat Rate</t>
    </r>
    <r>
      <rPr>
        <rFont val="Arial"/>
        <color theme="1"/>
        <sz val="12.0"/>
      </rPr>
      <t xml:space="preserve"> requires you to use the USPS-supplied branded packaging made specifically for those services.</t>
    </r>
  </si>
  <si>
    <t>USPS won't let us advertise the secret highlighted rates because they're UP TO $7.75 CHEAPER than Commercial Pricing!</t>
  </si>
  <si>
    <r>
      <rPr>
        <rFont val="Arial"/>
        <color theme="1"/>
        <sz val="12.0"/>
      </rPr>
      <t xml:space="preserve">Only </t>
    </r>
    <r>
      <rPr>
        <rFont val="Arial"/>
        <b/>
        <color theme="1"/>
        <sz val="12.0"/>
      </rPr>
      <t>Small Flat Rate Boxes</t>
    </r>
    <r>
      <rPr>
        <rFont val="Arial"/>
        <color theme="1"/>
        <sz val="12.0"/>
      </rPr>
      <t xml:space="preserve"> or </t>
    </r>
    <r>
      <rPr>
        <rFont val="Arial"/>
        <b/>
        <color theme="1"/>
        <sz val="12.0"/>
      </rPr>
      <t>Flat Rate Envelopes</t>
    </r>
    <r>
      <rPr>
        <rFont val="Arial"/>
        <color theme="1"/>
        <sz val="12.0"/>
      </rPr>
      <t xml:space="preserve"> are always cheaper than using your own similarly-sized packaging.</t>
    </r>
  </si>
  <si>
    <t>Only for shipments to/from specific zipcodes. Create a free account &amp; get a rate quote to see the rates.</t>
  </si>
  <si>
    <t>Rates</t>
  </si>
  <si>
    <t>With Pirate Ship you'll get secret rates that are UP TO $3.24 CHEAPER than Commercial Pricing!</t>
  </si>
  <si>
    <t>National Averages</t>
  </si>
  <si>
    <r>
      <rPr>
        <rFont val="Arial"/>
        <color theme="1"/>
        <sz val="12.0"/>
      </rPr>
      <t xml:space="preserve">Pirate Ship automatically rate shops between </t>
    </r>
    <r>
      <rPr>
        <rFont val="Arial"/>
        <b/>
        <color theme="1"/>
        <sz val="12.0"/>
      </rPr>
      <t>dimension-based Priority Mail Cubic</t>
    </r>
    <r>
      <rPr>
        <rFont val="Arial"/>
        <color theme="1"/>
        <sz val="12.0"/>
      </rPr>
      <t xml:space="preserve"> and </t>
    </r>
    <r>
      <rPr>
        <rFont val="Arial"/>
        <b/>
        <color theme="1"/>
        <sz val="12.0"/>
      </rPr>
      <t>Priority Mail Weight-Based</t>
    </r>
    <r>
      <rPr>
        <rFont val="Arial"/>
        <color theme="1"/>
        <sz val="12.0"/>
      </rPr>
      <t>.</t>
    </r>
  </si>
  <si>
    <t>Priority Mail Cubic is based on dimensions, so you can ship up to 20 lbs for no extra cost.</t>
  </si>
  <si>
    <r>
      <rPr>
        <rFont val="Arial"/>
        <color rgb="FF00B0F0"/>
        <sz val="12.0"/>
      </rPr>
      <t>Use our Cubic Calculator to determine which tier your package is in</t>
    </r>
    <r>
      <rPr>
        <rFont val="Arial"/>
        <color rgb="FF000000"/>
        <sz val="12.0"/>
      </rPr>
      <t xml:space="preserve">, or round down the dimensions to the nearest quarter inch and calculate: </t>
    </r>
  </si>
  <si>
    <t>Priority Mail Flat Rate Package Type</t>
  </si>
  <si>
    <t>0-50 miles</t>
  </si>
  <si>
    <t>Flat Rate Envelopes</t>
  </si>
  <si>
    <r>
      <rPr>
        <rFont val="Arial"/>
        <b/>
        <color theme="1"/>
        <sz val="12.0"/>
      </rPr>
      <t xml:space="preserve">For boxes: </t>
    </r>
    <r>
      <rPr>
        <rFont val="Arial"/>
        <color theme="1"/>
        <sz val="12.0"/>
      </rPr>
      <t>Length x Width x Height / 1728 = Cubic Feet (Maximum 22" in any dimension)</t>
    </r>
  </si>
  <si>
    <r>
      <rPr>
        <rFont val="Arial"/>
        <color theme="1"/>
        <sz val="14.0"/>
      </rPr>
      <t xml:space="preserve">Pirate Ship's historical data is used to </t>
    </r>
    <r>
      <rPr>
        <rFont val="Arial"/>
        <b/>
        <color theme="1"/>
        <sz val="14.0"/>
      </rPr>
      <t>estimate</t>
    </r>
    <r>
      <rPr>
        <rFont val="Arial"/>
        <color theme="1"/>
        <sz val="14.0"/>
      </rPr>
      <t xml:space="preserve"> national average costs for each USPS service.</t>
    </r>
  </si>
  <si>
    <t>51-150 miles</t>
  </si>
  <si>
    <t>151-300 miles</t>
  </si>
  <si>
    <t>301-600 miles</t>
  </si>
  <si>
    <t>Less than</t>
  </si>
  <si>
    <t>601-1000 miles</t>
  </si>
  <si>
    <t>These national average costs will be highlighted in</t>
  </si>
  <si>
    <t>1001-1400 miles</t>
  </si>
  <si>
    <t>1401-1800 miles</t>
  </si>
  <si>
    <t>1801+ miles</t>
  </si>
  <si>
    <r>
      <rPr>
        <rFont val="Arial"/>
        <b/>
        <sz val="12.0"/>
      </rPr>
      <t xml:space="preserve">For envelopes: </t>
    </r>
    <r>
      <rPr>
        <rFont val="Arial"/>
        <sz val="12.0"/>
      </rPr>
      <t xml:space="preserve">Length + Width = </t>
    </r>
    <r>
      <rPr>
        <rFont val="Arial"/>
        <color rgb="FF00B0F0"/>
        <sz val="12.0"/>
      </rPr>
      <t>Lookup Cubic Tier</t>
    </r>
  </si>
  <si>
    <t>Territories</t>
  </si>
  <si>
    <t>YELLOW</t>
  </si>
  <si>
    <t>Weight Not Over (lbs)</t>
  </si>
  <si>
    <t>in the attached rate sheets.</t>
  </si>
  <si>
    <t>Zone 1</t>
  </si>
  <si>
    <t>Zone 2</t>
  </si>
  <si>
    <t>Zone 3</t>
  </si>
  <si>
    <t>Zone 4</t>
  </si>
  <si>
    <t>Zone 5</t>
  </si>
  <si>
    <t>Zone 6</t>
  </si>
  <si>
    <t>Zone 7</t>
  </si>
  <si>
    <t>Zone 8</t>
  </si>
  <si>
    <t>Zone 9</t>
  </si>
  <si>
    <t>1 lb</t>
  </si>
  <si>
    <t>Legal Flat Rate Envelope</t>
  </si>
  <si>
    <t>Your average costs will differ depending on which zones you ship to.</t>
  </si>
  <si>
    <t>Padded Flat Rate Envelope</t>
  </si>
  <si>
    <r>
      <rPr>
        <rFont val="Arial"/>
        <b val="0"/>
        <color rgb="FF000000"/>
        <sz val="14.0"/>
      </rPr>
      <t xml:space="preserve">Any questions? Chat with us on </t>
    </r>
    <r>
      <rPr>
        <rFont val="Arial"/>
        <b val="0"/>
        <color rgb="FF00B0F0"/>
        <sz val="14.0"/>
      </rPr>
      <t>pirateship.com</t>
    </r>
  </si>
  <si>
    <t>Small Flat Rate Box</t>
  </si>
  <si>
    <t>Medium Flat Rate Boxes</t>
  </si>
  <si>
    <t>These national zone averages are used to 
create average cost forecasts in the applicable rate sheets:</t>
  </si>
  <si>
    <t>Large Flat Rate Boxes</t>
  </si>
  <si>
    <t>APO/FPO/DPO Large Flat Rate Boxes</t>
  </si>
  <si>
    <r>
      <rPr>
        <rFont val="Arial"/>
        <color theme="0"/>
        <sz val="14.0"/>
      </rPr>
      <t xml:space="preserve">To view the USPS rates, click the </t>
    </r>
    <r>
      <rPr>
        <rFont val="Arial"/>
        <b/>
        <color theme="0"/>
        <sz val="14.0"/>
      </rPr>
      <t>Service Name</t>
    </r>
    <r>
      <rPr>
        <rFont val="Arial"/>
        <color theme="0"/>
        <sz val="14.0"/>
      </rPr>
      <t xml:space="preserve"> below.</t>
    </r>
  </si>
  <si>
    <t>Service</t>
  </si>
  <si>
    <t>Summary</t>
  </si>
  <si>
    <t>Priority Mail Service Comparison (View Rates)</t>
  </si>
  <si>
    <t>2 lb</t>
  </si>
  <si>
    <t>Not sure which Priority Mail service is cheapest for your situation? This rate comparison can help!</t>
  </si>
  <si>
    <t>USPS - Flat Rate (View Rates)</t>
  </si>
  <si>
    <r>
      <rPr>
        <rFont val="Arial"/>
        <b/>
        <color theme="1"/>
        <sz val="12.0"/>
      </rPr>
      <t>SECRET RATES BELOW COMMERCIAL PRICING!</t>
    </r>
    <r>
      <rPr>
        <rFont val="Arial"/>
        <color theme="1"/>
        <sz val="12.0"/>
      </rPr>
      <t xml:space="preserve"> If it fits, it ships! But Flat Rate is generally only a better deal than using your own packaging if your item can fit in a Small Flat Rate Box or any Flat Rate Envelope.</t>
    </r>
  </si>
  <si>
    <t>USPS - Weight-Based Priority Mail (View Rates)</t>
  </si>
  <si>
    <r>
      <rPr>
        <rFont val="Arial"/>
        <b/>
        <color theme="1"/>
        <sz val="12.0"/>
      </rPr>
      <t xml:space="preserve">SECRET RATES BELOW COMMERCIAL PRICING! </t>
    </r>
    <r>
      <rPr>
        <rFont val="Arial"/>
        <color theme="1"/>
        <sz val="12.0"/>
      </rPr>
      <t>The best service USPS offers! Pirate Ship will automatically choose between Cubic or Weight-Based rates depending on which is cheaper for your package's weight, size, and destination.</t>
    </r>
  </si>
  <si>
    <t>USPS - Priority Mail Cubic (View Rates)</t>
  </si>
  <si>
    <r>
      <rPr>
        <rFont val="Arial"/>
        <b/>
        <color theme="1"/>
        <sz val="12.0"/>
      </rPr>
      <t xml:space="preserve">SECRET RATES BELOW COMMERCIAL PRICING! </t>
    </r>
    <r>
      <rPr>
        <rFont val="Arial"/>
        <color theme="1"/>
        <sz val="12.0"/>
      </rPr>
      <t>Rates are based on dimensions, not weight, so you can ship up to 20 pounds for no extra cost. Fast &amp; reliable with 1-3 day delivery and $100 insurance included.</t>
    </r>
  </si>
  <si>
    <t>3 lb</t>
  </si>
  <si>
    <t>Ground Advantage Weight-Based (View Rates)</t>
  </si>
  <si>
    <r>
      <rPr>
        <rFont val="Arial"/>
        <b/>
        <color theme="1"/>
        <sz val="12.0"/>
      </rPr>
      <t>SECRET RATES BELOW COMMERCIAL PRICING!</t>
    </r>
    <r>
      <rPr>
        <rFont val="Arial"/>
        <color theme="1"/>
        <sz val="12.0"/>
      </rPr>
      <t xml:space="preserve"> The slowest service USPS offers with estimated delivery up to 5 days not including Sundays, and up to 26 days for non-continental shipments to/from AK, HI, PR, and APO/FPO.</t>
    </r>
  </si>
  <si>
    <t>Ground Advantage Cubic (View Rates)</t>
  </si>
  <si>
    <r>
      <rPr>
        <rFont val="Arial"/>
        <b/>
        <color theme="1"/>
        <sz val="12.0"/>
      </rPr>
      <t>SECRET RATES BELOW COMMERCIAL PRICING!</t>
    </r>
    <r>
      <rPr>
        <rFont val="Arial"/>
        <color theme="1"/>
        <sz val="12.0"/>
      </rPr>
      <t xml:space="preserve"> Pirate Ship will automatically pick Cubic or Weight-Based Ground Advantage rates depending on which is cheaper for your package's weight, size, and destination.</t>
    </r>
  </si>
  <si>
    <t>USPS - Priority Mail Express (View Rates)</t>
  </si>
  <si>
    <t>The fastest service USPS offers, with guaranteed 1-day delivery in urban areas and 2 or 3-day delivery to/from rural areas.</t>
  </si>
  <si>
    <t>USPS - Media Mail (View Rates)</t>
  </si>
  <si>
    <t>Only for educational materials (books, music, or films, no other products or advertising). USPS may inspect your boxes to verify the contents are allowed.</t>
  </si>
  <si>
    <t>Simple Export Rate (View Rates)</t>
  </si>
  <si>
    <t>Military Large Flat Rate Boxes</t>
  </si>
  <si>
    <r>
      <rPr>
        <rFont val="Arial"/>
        <b/>
        <color theme="1"/>
        <sz val="12.0"/>
      </rPr>
      <t xml:space="preserve">EXCLUSIVE! </t>
    </r>
    <r>
      <rPr>
        <rFont val="Arial"/>
        <b val="0"/>
        <color theme="1"/>
        <sz val="12.0"/>
      </rPr>
      <t>Save up to 63% with Pirate Ship's incredible discounts on international shipping.</t>
    </r>
  </si>
  <si>
    <t>4 lb</t>
  </si>
  <si>
    <t>First Class Package International (View Rates)</t>
  </si>
  <si>
    <t>The cheapest rates USPS offers for international shipments that weigh less than 4 lbs… but Simple Export Rate will always be cheaper!</t>
  </si>
  <si>
    <t>Priority Mail International (View Rates)</t>
  </si>
  <si>
    <t>If your international shipments are over 4 lbs, or if you want them to arrive faster within 6-10 days, this is the cheapest service USPS offers.</t>
  </si>
  <si>
    <t>USPS - Priority Mail Express International (View Rates)</t>
  </si>
  <si>
    <t>Cubic Tier 0.1</t>
  </si>
  <si>
    <t>If you want your international shipments to arrive as fast as possible via the destination country's local Postal Service, this is a great choice!</t>
  </si>
  <si>
    <t>5 lb</t>
  </si>
  <si>
    <t>Extra Services (View Rates)</t>
  </si>
  <si>
    <t>Add Signature Confirmation or 3rd-party insurance to your shipment to get reimbursed if it's damaged or goes missing. USPS also charges additional fees for packages that are "nonstandard" sizes.</t>
  </si>
  <si>
    <t>Cubic Tier 0.2</t>
  </si>
  <si>
    <t>6 lb</t>
  </si>
  <si>
    <t>Cubic Tier 0.3</t>
  </si>
  <si>
    <t>7 lb</t>
  </si>
  <si>
    <t>Cubic Tier 0.4</t>
  </si>
  <si>
    <t>Cubic Tier 0.5</t>
  </si>
  <si>
    <t>8 lb</t>
  </si>
  <si>
    <t>9 lb</t>
  </si>
  <si>
    <t>10 lb</t>
  </si>
  <si>
    <t>11 lb</t>
  </si>
  <si>
    <t>12 lb</t>
  </si>
  <si>
    <t>13 lb</t>
  </si>
  <si>
    <t>14 lb</t>
  </si>
  <si>
    <t>15 lb</t>
  </si>
  <si>
    <t>16 lb</t>
  </si>
  <si>
    <t>17 lb</t>
  </si>
  <si>
    <t>18 lb</t>
  </si>
  <si>
    <t>19 lb</t>
  </si>
  <si>
    <t>20 lb</t>
  </si>
  <si>
    <t>21 lb</t>
  </si>
  <si>
    <t>22 lb</t>
  </si>
  <si>
    <t>23 lb</t>
  </si>
  <si>
    <t>24 lb</t>
  </si>
  <si>
    <t>25 lb</t>
  </si>
  <si>
    <t>26 lb</t>
  </si>
  <si>
    <t>27 lb</t>
  </si>
  <si>
    <t>28 lb</t>
  </si>
  <si>
    <t>29 lb</t>
  </si>
  <si>
    <t>30 lb</t>
  </si>
  <si>
    <t>31 lb</t>
  </si>
  <si>
    <t>32 lb</t>
  </si>
  <si>
    <t>33 lb</t>
  </si>
  <si>
    <t>34 lb</t>
  </si>
  <si>
    <t>35 lb</t>
  </si>
  <si>
    <t>36 lb</t>
  </si>
  <si>
    <t>37 lb</t>
  </si>
  <si>
    <t>38 lb</t>
  </si>
  <si>
    <t>39 lb</t>
  </si>
  <si>
    <t>40 lb</t>
  </si>
  <si>
    <t>41 lb</t>
  </si>
  <si>
    <t>42 lb</t>
  </si>
  <si>
    <t>43 lb</t>
  </si>
  <si>
    <t>44 lb</t>
  </si>
  <si>
    <t>45 lb</t>
  </si>
  <si>
    <t>46 lb</t>
  </si>
  <si>
    <t>47 lb</t>
  </si>
  <si>
    <t>48 lb</t>
  </si>
  <si>
    <t>49 lb</t>
  </si>
  <si>
    <t>50 lb</t>
  </si>
  <si>
    <t>51 lb</t>
  </si>
  <si>
    <t>52 lb</t>
  </si>
  <si>
    <t>53 lb</t>
  </si>
  <si>
    <t>54 lb</t>
  </si>
  <si>
    <t>55 lb</t>
  </si>
  <si>
    <t>56 lb</t>
  </si>
  <si>
    <t>57 lb</t>
  </si>
  <si>
    <t>58 lb</t>
  </si>
  <si>
    <t>59 lb</t>
  </si>
  <si>
    <t>60 lb</t>
  </si>
  <si>
    <t>61 lb</t>
  </si>
  <si>
    <t>62 lb</t>
  </si>
  <si>
    <t>63 lb</t>
  </si>
  <si>
    <t>64 lb</t>
  </si>
  <si>
    <t>65 lb</t>
  </si>
  <si>
    <t>66 lb</t>
  </si>
  <si>
    <t>67 lb</t>
  </si>
  <si>
    <t>68 lb</t>
  </si>
  <si>
    <t>69 lb</t>
  </si>
  <si>
    <t>70 lb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</si>
  <si>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</si>
  <si>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Priority Mail Cubic</t>
  </si>
  <si>
    <t>The best deal for shipping small packages that weigh more than 1 pound, with reliable 2-3 day delivery and $100 insurance included.</t>
  </si>
  <si>
    <t>Rates are only based on dimensions, not weight, so you can ship up to 20 pounds for no extra cost!</t>
  </si>
  <si>
    <r>
      <rPr>
        <rFont val="Arial"/>
        <color rgb="FF00B0F0"/>
        <sz val="12.0"/>
      </rPr>
      <t xml:space="preserve">Learn more about </t>
    </r>
    <r>
      <rPr>
        <rFont val="Arial"/>
        <b/>
        <color rgb="FF00B0F0"/>
        <sz val="12.0"/>
      </rPr>
      <t>Priority Mail Cubic</t>
    </r>
    <r>
      <rPr>
        <rFont val="Arial"/>
        <color rgb="FF00B0F0"/>
        <sz val="12.0"/>
      </rPr>
      <t xml:space="preserve"> here.</t>
    </r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</si>
  <si>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</si>
  <si>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r>
      <rPr>
        <rFont val="Arial"/>
        <color rgb="FF00B0F0"/>
        <sz val="12.0"/>
      </rPr>
      <t>Use our Cubic Calculator to determine which tier your package is in</t>
    </r>
    <r>
      <rPr>
        <rFont val="Arial"/>
        <color rgb="FF000000"/>
        <sz val="12.0"/>
      </rPr>
      <t xml:space="preserve">, or round down the dimensions to the nearest quarter inch and calculate: </t>
    </r>
  </si>
  <si>
    <r>
      <rPr>
        <rFont val="Arial"/>
        <b/>
        <color theme="1"/>
        <sz val="12.0"/>
      </rPr>
      <t xml:space="preserve">For boxes: </t>
    </r>
    <r>
      <rPr>
        <rFont val="Arial"/>
        <color theme="1"/>
        <sz val="12.0"/>
      </rPr>
      <t>Length x Width x Height / 1728 = Cubic Feet (Maximum 22" in any dimension)</t>
    </r>
  </si>
  <si>
    <t>USPS Ground Advantage</t>
  </si>
  <si>
    <r>
      <rPr>
        <rFont val="Arial"/>
        <b/>
        <sz val="12.0"/>
      </rPr>
      <t xml:space="preserve">For envelopes: </t>
    </r>
    <r>
      <rPr>
        <rFont val="Arial"/>
        <sz val="12.0"/>
      </rPr>
      <t xml:space="preserve">Length + Width = </t>
    </r>
    <r>
      <rPr>
        <rFont val="Arial"/>
        <color rgb="FF00B0F0"/>
        <sz val="12.0"/>
      </rPr>
      <t>Lookup Cubic Tier</t>
    </r>
  </si>
  <si>
    <t>USPS won't let us advertise the secret highlighted rates because they're UP TO $3.44 CHEAPER than Commercial Pricing!</t>
  </si>
  <si>
    <t>USPS won't let us advertise the secret highlighted rates because they're UP TO $7.82 CHEAPER than Commercial Pricing!</t>
  </si>
  <si>
    <t>Cubic Feet (Up To)</t>
  </si>
  <si>
    <t>Up To</t>
  </si>
  <si>
    <t>Cubic 0.1</t>
  </si>
  <si>
    <t>Cubic 0.2</t>
  </si>
  <si>
    <t>Cubic 0.3</t>
  </si>
  <si>
    <t>Cubic 0.4</t>
  </si>
  <si>
    <t>Cubic 0.5</t>
  </si>
  <si>
    <t>Cubic 0.6</t>
  </si>
  <si>
    <t>Cubic 0.7</t>
  </si>
  <si>
    <t>Cubic 0.8</t>
  </si>
  <si>
    <t>Cubic 0.9</t>
  </si>
  <si>
    <t>Cubic 1.0</t>
  </si>
  <si>
    <t>1 to 4 oz</t>
  </si>
  <si>
    <t>5 to 8 oz</t>
  </si>
  <si>
    <t>9 to 12 oz</t>
  </si>
  <si>
    <t>13 to 15.99 oz</t>
  </si>
  <si>
    <t>Oversized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</si>
  <si>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</si>
  <si>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Ground Advantage is the slowest service with estimated delivery up to 5 days (non-continental up to 26 days). If you want faster delivery, upgrade to Priority Mail.</t>
  </si>
  <si>
    <r>
      <rPr>
        <rFont val="Arial"/>
        <color theme="1"/>
        <sz val="12.0"/>
      </rPr>
      <t xml:space="preserve">Pirate Ship automatically rate shops between </t>
    </r>
    <r>
      <rPr>
        <rFont val="Arial"/>
        <b/>
        <color theme="1"/>
        <sz val="12.0"/>
      </rPr>
      <t xml:space="preserve">Weight-Based </t>
    </r>
    <r>
      <rPr>
        <rFont val="Arial"/>
        <color theme="1"/>
        <sz val="12.0"/>
      </rPr>
      <t xml:space="preserve">and </t>
    </r>
    <r>
      <rPr>
        <rFont val="Arial"/>
        <b/>
        <color theme="1"/>
        <sz val="12.0"/>
      </rPr>
      <t xml:space="preserve">Cubic </t>
    </r>
    <r>
      <rPr>
        <rFont val="Arial"/>
        <color theme="1"/>
        <sz val="12.0"/>
      </rPr>
      <t>rates for Ground Advantage.</t>
    </r>
  </si>
  <si>
    <r>
      <rPr>
        <rFont val="Arial"/>
        <sz val="12.0"/>
      </rPr>
      <t xml:space="preserve">Using this ground-only service is mandatory if you're shipping </t>
    </r>
    <r>
      <rPr>
        <rFont val="Arial"/>
        <color rgb="FF00B0F0"/>
        <sz val="12.0"/>
      </rPr>
      <t>packages with flammable contents like hairspray or perfume</t>
    </r>
    <r>
      <rPr>
        <rFont val="Arial"/>
        <sz val="12.0"/>
      </rPr>
      <t>.</t>
    </r>
  </si>
  <si>
    <t>Weight Not Over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</si>
  <si>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</si>
  <si>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Ground Advantage Cubic</t>
  </si>
  <si>
    <t>Ground Advantage is the slowest service with estimated delivery up to 5 days (non-continental up to 26 days). Upgrade to Priority Mail for faster service.</t>
  </si>
  <si>
    <t>Rates are only based on dimensions, not weight, so you can ship up to 20 pounds for no extra cost.</t>
  </si>
  <si>
    <r>
      <rPr>
        <rFont val="Arial"/>
        <color theme="1"/>
        <sz val="12.0"/>
      </rPr>
      <t xml:space="preserve">Pirate Ship automatically rate shops between </t>
    </r>
    <r>
      <rPr>
        <rFont val="Arial"/>
        <b/>
        <color theme="1"/>
        <sz val="12.0"/>
      </rPr>
      <t>Cubic</t>
    </r>
    <r>
      <rPr>
        <rFont val="Arial"/>
        <color theme="1"/>
        <sz val="12.0"/>
      </rPr>
      <t xml:space="preserve"> and </t>
    </r>
    <r>
      <rPr>
        <rFont val="Arial"/>
        <b/>
        <color theme="1"/>
        <sz val="12.0"/>
      </rPr>
      <t xml:space="preserve">Weight-Based </t>
    </r>
    <r>
      <rPr>
        <rFont val="Arial"/>
        <color theme="1"/>
        <sz val="12.0"/>
      </rPr>
      <t>rates for Ground Advantage.</t>
    </r>
  </si>
  <si>
    <r>
      <rPr>
        <rFont val="Arial"/>
        <color rgb="FF00B0F0"/>
        <sz val="12.0"/>
      </rPr>
      <t xml:space="preserve">Learn more about </t>
    </r>
    <r>
      <rPr>
        <rFont val="Arial"/>
        <b/>
        <color rgb="FF00B0F0"/>
        <sz val="12.0"/>
      </rPr>
      <t>Ground Advantage Cubic</t>
    </r>
    <r>
      <rPr>
        <rFont val="Arial"/>
        <color rgb="FF00B0F0"/>
        <sz val="12.0"/>
      </rPr>
      <t xml:space="preserve"> here.</t>
    </r>
  </si>
  <si>
    <r>
      <rPr>
        <rFont val="Arial"/>
        <color rgb="FF00B0F0"/>
        <sz val="12.0"/>
      </rPr>
      <t>Use our Cubic Calculator to determine which tier your package is in</t>
    </r>
    <r>
      <rPr>
        <rFont val="Arial"/>
        <color rgb="FF000000"/>
        <sz val="12.0"/>
      </rPr>
      <t xml:space="preserve">, or round down the dimensions to the nearest quarter inch and calculate: </t>
    </r>
  </si>
  <si>
    <r>
      <rPr>
        <rFont val="Arial"/>
        <b/>
        <color theme="1"/>
        <sz val="12.0"/>
      </rPr>
      <t xml:space="preserve">For boxes: </t>
    </r>
    <r>
      <rPr>
        <rFont val="Arial"/>
        <color theme="1"/>
        <sz val="12.0"/>
      </rPr>
      <t>Length x Width x Height / 1728 = Cubic Feet (Maximum 22" in any dimension)</t>
    </r>
  </si>
  <si>
    <r>
      <rPr>
        <rFont val="Arial"/>
        <b/>
        <sz val="12.0"/>
      </rPr>
      <t xml:space="preserve">For envelopes: </t>
    </r>
    <r>
      <rPr>
        <rFont val="Arial"/>
        <sz val="12.0"/>
      </rPr>
      <t xml:space="preserve">Length + Width = </t>
    </r>
    <r>
      <rPr>
        <rFont val="Arial"/>
        <color rgb="FF00B0F0"/>
        <sz val="12.0"/>
      </rPr>
      <t>Lookup Cubic Tier</t>
    </r>
  </si>
  <si>
    <t>USPS won't let us advertise the secret highlighted rates because they're UP TO $4.41 CHEAPER than Commercial Pricing!</t>
  </si>
  <si>
    <t>1.0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</si>
  <si>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</si>
  <si>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Priority Mail Express</t>
  </si>
  <si>
    <t>The fastest service USPS offers, with guaranteed date-certain delivery if dropped off before the daily cutoff.</t>
  </si>
  <si>
    <t>Note that it is only 1 day delivery to and from urban areas, with 2 or 3 day delivery to or from rural areas.</t>
  </si>
  <si>
    <t>Commercial Pricing - The cheapest rates USPS offers for this service!</t>
  </si>
  <si>
    <t>Flat Rate Envelope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</si>
  <si>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</si>
  <si>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Media Mail</t>
  </si>
  <si>
    <t>You can only use Media Mail if you're shipping books, records, or purely educational material.</t>
  </si>
  <si>
    <t>No merchandise or advertising allowed. USPS may inspect your packages to ensure compliance.</t>
  </si>
  <si>
    <t>2-8 day delivery with full tracking.</t>
  </si>
  <si>
    <t>The cheapest rates USPS offers for this service!</t>
  </si>
  <si>
    <r>
      <rPr>
        <rFont val="Arial"/>
        <b/>
        <color rgb="FF000000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</si>
  <si>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International Country Code Groups</t>
  </si>
  <si>
    <t>Effective August 8th 2026</t>
  </si>
  <si>
    <t>Country</t>
  </si>
  <si>
    <t>Code</t>
  </si>
  <si>
    <t>FCPI Group</t>
  </si>
  <si>
    <t>PMI &amp; PMEI Group</t>
  </si>
  <si>
    <t>Flat Rate Group</t>
  </si>
  <si>
    <t>Afghanistan</t>
  </si>
  <si>
    <t>AF</t>
  </si>
  <si>
    <t>Albania</t>
  </si>
  <si>
    <t>AL</t>
  </si>
  <si>
    <t>Algeria</t>
  </si>
  <si>
    <t>DZ</t>
  </si>
  <si>
    <t>Andorra</t>
  </si>
  <si>
    <t>AD</t>
  </si>
  <si>
    <t>Angola</t>
  </si>
  <si>
    <t>AO</t>
  </si>
  <si>
    <t>Anguilla</t>
  </si>
  <si>
    <t>AI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</si>
  <si>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</si>
  <si>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</si>
  <si>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</si>
  <si>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</si>
  <si>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</si>
  <si>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</si>
  <si>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</si>
  <si>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</si>
  <si>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Ascension</t>
  </si>
  <si>
    <t>AC</t>
  </si>
  <si>
    <t>n/a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</si>
  <si>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</si>
  <si>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</si>
  <si>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</si>
  <si>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</si>
  <si>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</si>
  <si>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</si>
  <si>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</si>
  <si>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</si>
  <si>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</si>
  <si>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</si>
  <si>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</si>
  <si>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</si>
  <si>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</si>
  <si>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</si>
  <si>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</si>
  <si>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</si>
  <si>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</si>
  <si>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</si>
  <si>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</si>
  <si>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</si>
  <si>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</si>
  <si>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</si>
  <si>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</si>
  <si>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</si>
  <si>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</si>
  <si>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</si>
  <si>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</si>
  <si>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</si>
  <si>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Bonaire, Sint Eustatius, and Saba</t>
  </si>
  <si>
    <t>BQ</t>
  </si>
  <si>
    <t>Bosnia-Herzegovina</t>
  </si>
  <si>
    <t>BA</t>
  </si>
  <si>
    <t>Botswana</t>
  </si>
  <si>
    <t>BW</t>
  </si>
  <si>
    <t>Brazil</t>
  </si>
  <si>
    <t>BR</t>
  </si>
  <si>
    <t>British Virgin Islands</t>
  </si>
  <si>
    <t>VG</t>
  </si>
  <si>
    <t>Brunei Darussalam</t>
  </si>
  <si>
    <t>BN</t>
  </si>
  <si>
    <t>Bulgaria</t>
  </si>
  <si>
    <t>BG</t>
  </si>
  <si>
    <t>Burkina Faso</t>
  </si>
  <si>
    <t>BF</t>
  </si>
  <si>
    <t>Burma (Myanmar)</t>
  </si>
  <si>
    <t>MM</t>
  </si>
  <si>
    <t>Burundi</t>
  </si>
  <si>
    <t>BI</t>
  </si>
  <si>
    <t>Cambodia (Kampuchea)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</si>
  <si>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</si>
  <si>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</si>
  <si>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</si>
  <si>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</si>
  <si>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</si>
  <si>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</si>
  <si>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</si>
  <si>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</si>
  <si>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</si>
  <si>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</si>
  <si>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</si>
  <si>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</si>
  <si>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</si>
  <si>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</si>
  <si>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</si>
  <si>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</si>
  <si>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</si>
  <si>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Colombia</t>
  </si>
  <si>
    <t>CO</t>
  </si>
  <si>
    <t>Comoros</t>
  </si>
  <si>
    <t>KM</t>
  </si>
  <si>
    <t>Congo, Democratic Republic of the</t>
  </si>
  <si>
    <t>CD</t>
  </si>
  <si>
    <t>Congo, Republic of the</t>
  </si>
  <si>
    <t>CG</t>
  </si>
  <si>
    <t>Costa Rica</t>
  </si>
  <si>
    <t>CR</t>
  </si>
  <si>
    <t>Cote d'Ivoire (Ivory Coast)</t>
  </si>
  <si>
    <t>CI</t>
  </si>
  <si>
    <t>Croatia</t>
  </si>
  <si>
    <t>HR</t>
  </si>
  <si>
    <t>Cuba</t>
  </si>
  <si>
    <t>CU</t>
  </si>
  <si>
    <t>Curacao</t>
  </si>
  <si>
    <t>CW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</si>
  <si>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</si>
  <si>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</si>
  <si>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</si>
  <si>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</si>
  <si>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</si>
  <si>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</si>
  <si>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</si>
  <si>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</si>
  <si>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</si>
  <si>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</si>
  <si>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</si>
  <si>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</si>
  <si>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</si>
  <si>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</si>
  <si>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</si>
  <si>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</si>
  <si>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</si>
  <si>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</si>
  <si>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</si>
  <si>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</si>
  <si>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</si>
  <si>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</si>
  <si>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</si>
  <si>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</si>
  <si>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 (Swaziland)</t>
  </si>
  <si>
    <t>SZ</t>
  </si>
  <si>
    <t>Ethiopia</t>
  </si>
  <si>
    <t>ET</t>
  </si>
  <si>
    <t>Falkland Islands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</si>
  <si>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</si>
  <si>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</si>
  <si>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</si>
  <si>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</si>
  <si>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</si>
  <si>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</si>
  <si>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</si>
  <si>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</si>
  <si>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</si>
  <si>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</si>
  <si>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</si>
  <si>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</si>
  <si>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</si>
  <si>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Gabon</t>
  </si>
  <si>
    <t>GA</t>
  </si>
  <si>
    <t>Gambia</t>
  </si>
  <si>
    <t>GM</t>
  </si>
  <si>
    <t>Georgia, Republic of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</si>
  <si>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</si>
  <si>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</si>
  <si>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</si>
  <si>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</si>
  <si>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</si>
  <si>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</si>
  <si>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</si>
  <si>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</si>
  <si>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</si>
  <si>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</si>
  <si>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</si>
  <si>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</si>
  <si>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</si>
  <si>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</si>
  <si>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</si>
  <si>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</si>
  <si>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</si>
  <si>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</si>
  <si>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</si>
  <si>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</si>
  <si>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</si>
  <si>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</si>
  <si>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</si>
  <si>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</si>
  <si>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</si>
  <si>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</si>
  <si>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</si>
  <si>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</si>
  <si>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</si>
  <si>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</si>
  <si>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</si>
  <si>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</si>
  <si>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</si>
  <si>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</si>
  <si>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</si>
  <si>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</si>
  <si>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</si>
  <si>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</si>
  <si>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</si>
  <si>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</si>
  <si>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</si>
  <si>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</si>
  <si>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</si>
  <si>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</si>
  <si>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</si>
  <si>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</si>
  <si>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</si>
  <si>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</si>
  <si>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</si>
  <si>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</si>
  <si>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</si>
  <si>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</si>
  <si>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</si>
  <si>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</si>
  <si>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</si>
  <si>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</si>
  <si>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</si>
  <si>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</si>
  <si>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</si>
  <si>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Kosovo, Republic of</t>
  </si>
  <si>
    <t>XZ</t>
  </si>
  <si>
    <t>Kuwait</t>
  </si>
  <si>
    <t>KW</t>
  </si>
  <si>
    <t>Kyrgyzstan</t>
  </si>
  <si>
    <t>KG</t>
  </si>
  <si>
    <t>Laos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</si>
  <si>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</si>
  <si>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</si>
  <si>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</si>
  <si>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</si>
  <si>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</si>
  <si>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</si>
  <si>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</si>
  <si>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</si>
  <si>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</si>
  <si>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</si>
  <si>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</si>
  <si>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</si>
  <si>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</si>
  <si>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</si>
  <si>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</si>
  <si>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</si>
  <si>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</si>
  <si>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</si>
  <si>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</si>
  <si>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</si>
  <si>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</si>
  <si>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</si>
  <si>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</si>
  <si>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</si>
  <si>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</si>
  <si>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</si>
  <si>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</si>
  <si>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</si>
  <si>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</si>
  <si>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</si>
  <si>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</si>
  <si>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Martinique</t>
  </si>
  <si>
    <t>MQ</t>
  </si>
  <si>
    <t>Mauritania</t>
  </si>
  <si>
    <t>MR</t>
  </si>
  <si>
    <t>Mauritius</t>
  </si>
  <si>
    <t>MU</t>
  </si>
  <si>
    <t>Mexico</t>
  </si>
  <si>
    <t>MX</t>
  </si>
  <si>
    <t>Moldova</t>
  </si>
  <si>
    <t>MD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</si>
  <si>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</si>
  <si>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</si>
  <si>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</si>
  <si>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</si>
  <si>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</si>
  <si>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</si>
  <si>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</si>
  <si>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</si>
  <si>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</si>
  <si>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</si>
  <si>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</si>
  <si>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</si>
  <si>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</si>
  <si>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</si>
  <si>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</si>
  <si>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</si>
  <si>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</si>
  <si>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</si>
  <si>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</si>
  <si>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</si>
  <si>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</si>
  <si>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</si>
  <si>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</si>
  <si>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</si>
  <si>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</si>
  <si>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</si>
  <si>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</si>
  <si>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</si>
  <si>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North Korea (Democratic People's Republic of Korea)</t>
  </si>
  <si>
    <t>KP</t>
  </si>
  <si>
    <t>North Macedonia (Republic of)</t>
  </si>
  <si>
    <t>MK</t>
  </si>
  <si>
    <t>Norway</t>
  </si>
  <si>
    <t>NO</t>
  </si>
  <si>
    <t>Oman</t>
  </si>
  <si>
    <t>OM</t>
  </si>
  <si>
    <t>Pakistan</t>
  </si>
  <si>
    <t>PK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</si>
  <si>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</si>
  <si>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</si>
  <si>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</si>
  <si>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</si>
  <si>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</si>
  <si>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</si>
  <si>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</si>
  <si>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</si>
  <si>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</si>
  <si>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</si>
  <si>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 Island</t>
  </si>
  <si>
    <t>PN</t>
  </si>
  <si>
    <t>Poland</t>
  </si>
  <si>
    <t>PL</t>
  </si>
  <si>
    <t>Portugal</t>
  </si>
  <si>
    <t>PT</t>
  </si>
  <si>
    <t>Qatar</t>
  </si>
  <si>
    <t>QA</t>
  </si>
  <si>
    <t>Reunion</t>
  </si>
  <si>
    <t>RE</t>
  </si>
  <si>
    <t>Romania</t>
  </si>
  <si>
    <t>RO</t>
  </si>
  <si>
    <t>Russia</t>
  </si>
  <si>
    <t>RU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</si>
  <si>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</si>
  <si>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</si>
  <si>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</si>
  <si>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</si>
  <si>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</si>
  <si>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</si>
  <si>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</si>
  <si>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</si>
  <si>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</si>
  <si>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</si>
  <si>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</si>
  <si>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</si>
  <si>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</si>
  <si>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</si>
  <si>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</si>
  <si>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</si>
  <si>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</si>
  <si>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</si>
  <si>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</si>
  <si>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</si>
  <si>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</si>
  <si>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</si>
  <si>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Serbia, Republic of</t>
  </si>
  <si>
    <t>RS</t>
  </si>
  <si>
    <t>Seychelles</t>
  </si>
  <si>
    <t>SC</t>
  </si>
  <si>
    <t>Sierra Leone</t>
  </si>
  <si>
    <t>SL</t>
  </si>
  <si>
    <t>Singapore</t>
  </si>
  <si>
    <t>SG</t>
  </si>
  <si>
    <t>Sint Maarten (Dutch)</t>
  </si>
  <si>
    <t>SX</t>
  </si>
  <si>
    <t>Slovak Republic (Slovakia)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</si>
  <si>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</si>
  <si>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</si>
  <si>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</si>
  <si>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</si>
  <si>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</si>
  <si>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</si>
  <si>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</si>
  <si>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</si>
  <si>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</si>
  <si>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Korea (Republic of Korea)</t>
  </si>
  <si>
    <t>KR</t>
  </si>
  <si>
    <t>South Sudan, Republic of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</si>
  <si>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</si>
  <si>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</si>
  <si>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</si>
  <si>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</si>
  <si>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</si>
  <si>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</si>
  <si>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</si>
  <si>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</si>
  <si>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</si>
  <si>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Sweden</t>
  </si>
  <si>
    <t>SE</t>
  </si>
  <si>
    <t>Switzerland</t>
  </si>
  <si>
    <t>CH</t>
  </si>
  <si>
    <t>Syrian Arab Republic (Syria)</t>
  </si>
  <si>
    <t>SY</t>
  </si>
  <si>
    <t>Taiwan</t>
  </si>
  <si>
    <t>TW</t>
  </si>
  <si>
    <t>Tajikistan</t>
  </si>
  <si>
    <t>TJ</t>
  </si>
  <si>
    <t>Tanzania</t>
  </si>
  <si>
    <t>TZ</t>
  </si>
  <si>
    <t>Thailand</t>
  </si>
  <si>
    <t>TH</t>
  </si>
  <si>
    <t>Timor-Leste, Democratic Republic of</t>
  </si>
  <si>
    <t>TL</t>
  </si>
  <si>
    <t>Togo</t>
  </si>
  <si>
    <t>TG</t>
  </si>
  <si>
    <t>Tonga</t>
  </si>
  <si>
    <t>TO</t>
  </si>
  <si>
    <t>Trinidad and Tobago</t>
  </si>
  <si>
    <t>TT</t>
  </si>
  <si>
    <t>Tristan da Cunha</t>
  </si>
  <si>
    <t>GS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</si>
  <si>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</si>
  <si>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</si>
  <si>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</si>
  <si>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</si>
  <si>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</si>
  <si>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</si>
  <si>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</si>
  <si>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</si>
  <si>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</si>
  <si>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</si>
  <si>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</si>
  <si>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</si>
  <si>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</si>
  <si>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</si>
  <si>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</si>
  <si>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</si>
  <si>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 of Great Britain and Northern Ireland</t>
  </si>
  <si>
    <t>GB</t>
  </si>
  <si>
    <t>Uruguay</t>
  </si>
  <si>
    <t>UY</t>
  </si>
  <si>
    <t>Uzbekistan</t>
  </si>
  <si>
    <t>UZ</t>
  </si>
  <si>
    <t>Vanuatu</t>
  </si>
  <si>
    <t>VU</t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</si>
  <si>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</si>
  <si>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Vatican City</t>
  </si>
  <si>
    <t>VA</t>
  </si>
  <si>
    <t>Venezuela</t>
  </si>
  <si>
    <t>VE</t>
  </si>
  <si>
    <t>Vietnam</t>
  </si>
  <si>
    <t>VN</t>
  </si>
  <si>
    <t>Pirate Ship Simple Export Rate®</t>
  </si>
  <si>
    <t>Wallis and Futuna Islands</t>
  </si>
  <si>
    <t>WF</t>
  </si>
  <si>
    <t>2026 Pirate Ship Rates • Effective August 8th, 2026</t>
  </si>
  <si>
    <t>Yemen</t>
  </si>
  <si>
    <t>YE</t>
  </si>
  <si>
    <r>
      <rPr>
        <rFont val="Arial"/>
        <color theme="1"/>
        <sz val="12.0"/>
      </rPr>
      <t xml:space="preserve">Exclusive to Pirate Ship, save up to 63% with the cheapest international service available with no minimums - </t>
    </r>
    <r>
      <rPr>
        <rFont val="Arial"/>
        <b/>
        <color rgb="FF00B0F0"/>
        <sz val="12.0"/>
      </rPr>
      <t>Chat with us to request access</t>
    </r>
  </si>
  <si>
    <t>Zambia</t>
  </si>
  <si>
    <t>ZM</t>
  </si>
  <si>
    <t>The best option for businesses expanding globablly - Delivered in 1-4 weeks depending on the receiving country's postal service.</t>
  </si>
  <si>
    <t>Zimbabwe</t>
  </si>
  <si>
    <t>ZW</t>
  </si>
  <si>
    <t>We recommend adding a Declared Value to purchase insurance, just in case packages are lost or damaged.</t>
  </si>
  <si>
    <t>By invitation only - Chat with us to request access</t>
  </si>
  <si>
    <t>All other countries</t>
  </si>
  <si>
    <t>Rest of World</t>
  </si>
  <si>
    <t>0.5 lb</t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</si>
  <si>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</si>
  <si>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First Class Package International</t>
  </si>
  <si>
    <t>The most affordable USPS service for packages that weigh less than 4 lbs, delivered in 1-4 weeks depending on the receiving country's postal service.</t>
  </si>
  <si>
    <r>
      <rPr>
        <rFont val="Arial"/>
        <color theme="1"/>
        <sz val="12.0"/>
      </rPr>
      <t xml:space="preserve">Chat with our customer support to request our exclusive </t>
    </r>
    <r>
      <rPr>
        <rFont val="Arial"/>
        <b/>
        <color theme="1"/>
        <sz val="12.0"/>
      </rPr>
      <t>Simple Export Rate</t>
    </r>
    <r>
      <rPr>
        <rFont val="Arial"/>
        <color theme="1"/>
        <sz val="12.0"/>
      </rPr>
      <t xml:space="preserve"> service &amp; save up to 63% off these rates!</t>
    </r>
  </si>
  <si>
    <r>
      <rPr>
        <rFont val="Arial"/>
        <sz val="12.0"/>
      </rPr>
      <t>Use the "</t>
    </r>
    <r>
      <rPr>
        <rFont val="Arial"/>
        <b/>
        <color rgb="FF00B0F0"/>
        <sz val="12.0"/>
      </rPr>
      <t>International Country Codes</t>
    </r>
    <r>
      <rPr>
        <rFont val="Arial"/>
        <sz val="12.0"/>
      </rPr>
      <t>" to determine which group each country is in.</t>
    </r>
  </si>
  <si>
    <t>E. Europe +</t>
  </si>
  <si>
    <t>Pacific +</t>
  </si>
  <si>
    <t>Africa</t>
  </si>
  <si>
    <t>Americas 1</t>
  </si>
  <si>
    <t>Europe 1</t>
  </si>
  <si>
    <t>Europe 2</t>
  </si>
  <si>
    <t>Europe 3</t>
  </si>
  <si>
    <t>Indo-Asia</t>
  </si>
  <si>
    <t>Americas 2</t>
  </si>
  <si>
    <t>Australia +</t>
  </si>
  <si>
    <t>France +</t>
  </si>
  <si>
    <t>HK + Korea</t>
  </si>
  <si>
    <t>UK</t>
  </si>
  <si>
    <t>1-8 oz</t>
  </si>
  <si>
    <t>9-16 oz</t>
  </si>
  <si>
    <t>17-32 oz</t>
  </si>
  <si>
    <t>33-48 oz</t>
  </si>
  <si>
    <t>49-64 oz</t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</si>
  <si>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</si>
  <si>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Priority Mail International</t>
  </si>
  <si>
    <t>The cheapest USPS international service if your shipments are over 4 lb, or if you want them to arrive faster within 6-10 days.</t>
  </si>
  <si>
    <t>Includes $200 insurance and end-to-end tracking for most countries.</t>
  </si>
  <si>
    <r>
      <rPr>
        <rFont val="Arial"/>
        <sz val="12.0"/>
      </rPr>
      <t>Use the "</t>
    </r>
    <r>
      <rPr>
        <rFont val="Arial"/>
        <b/>
        <color rgb="FF00B0F0"/>
        <sz val="12.0"/>
      </rPr>
      <t>International Country Codes</t>
    </r>
    <r>
      <rPr>
        <rFont val="Arial"/>
        <sz val="12.0"/>
      </rPr>
      <t>" to determine which group each country is in.</t>
    </r>
  </si>
  <si>
    <r>
      <rPr>
        <rFont val="Calibri"/>
        <color rgb="FFFFFFFF"/>
        <sz val="9.0"/>
      </rPr>
      <t>Rest of World: Use the "</t>
    </r>
    <r>
      <rPr>
        <rFont val="Arial"/>
        <color rgb="FF00B0F0"/>
        <sz val="9.0"/>
      </rPr>
      <t>International Country Codes</t>
    </r>
    <r>
      <rPr>
        <rFont val="Calibri"/>
        <color rgb="FFFFFFFF"/>
        <sz val="9.0"/>
      </rPr>
      <t>" to determine which group each country is in.</t>
    </r>
  </si>
  <si>
    <t>-</t>
  </si>
  <si>
    <t>Medium Flat Rate Box</t>
  </si>
  <si>
    <t>Large Flat Rate Box</t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</si>
  <si>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</si>
  <si>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USPS Priority Mail Express International</t>
  </si>
  <si>
    <t>The fastest international service USPS offers, with delivery in 3-5 days depending on customs.</t>
  </si>
  <si>
    <r>
      <rPr>
        <rFont val="Arial"/>
        <sz val="12.0"/>
      </rPr>
      <t>Use the "</t>
    </r>
    <r>
      <rPr>
        <rFont val="Arial"/>
        <b/>
        <color rgb="FF00B0F0"/>
        <sz val="12.0"/>
      </rPr>
      <t>International Country Codes</t>
    </r>
    <r>
      <rPr>
        <rFont val="Arial"/>
        <sz val="12.0"/>
      </rPr>
      <t>" to determine which group each country is in.</t>
    </r>
  </si>
  <si>
    <r>
      <rPr>
        <rFont val="Calibri"/>
        <color rgb="FFFFFFFF"/>
        <sz val="9.0"/>
      </rPr>
      <t>Rest of World: Use the "</t>
    </r>
    <r>
      <rPr>
        <rFont val="Arial"/>
        <color rgb="FF00B0F0"/>
        <sz val="9.0"/>
      </rPr>
      <t>International Country Codes</t>
    </r>
    <r>
      <rPr>
        <rFont val="Calibri"/>
        <color rgb="FFFFFFFF"/>
        <sz val="9.0"/>
      </rPr>
      <t>" to determine which group each country is in.</t>
    </r>
  </si>
  <si>
    <r>
      <rPr>
        <rFont val="Arial"/>
        <b/>
        <color theme="1"/>
        <sz val="14.0"/>
      </rPr>
      <t xml:space="preserve">Get the cheapest shipping rates for free!
Start shipping at </t>
    </r>
    <r>
      <rPr>
        <rFont val="Arial"/>
        <b/>
        <color rgb="FF00B0F0"/>
        <sz val="14.0"/>
      </rPr>
      <t>www.pirateship.com</t>
    </r>
  </si>
  <si>
    <t>Extra Services &amp; Nonstandard Fees</t>
  </si>
  <si>
    <t>Shipping Insurance</t>
  </si>
  <si>
    <t>Simply enter a Declared Package Value in the Extra Services to add 3rd-party insurance through InsureShield shipping insurance.</t>
  </si>
  <si>
    <t>Declared values less than the Carrier Liability included with any shipping service will not add 3rd-party insurance.</t>
  </si>
  <si>
    <t>To file claims use the "file claim" link on the shipment details page.</t>
  </si>
  <si>
    <t>Packages can be insured up to $10,000.</t>
  </si>
  <si>
    <t>View the Shipping Insurance Terms and Conditions here.</t>
  </si>
  <si>
    <t>3rd-party Insurance - Domestic Shipments</t>
  </si>
  <si>
    <t>$1.00 for up to $100 in declared value, then $1.00 per $100</t>
  </si>
  <si>
    <t>3rd-party Insurance - International Shipments</t>
  </si>
  <si>
    <t>$1.00 per $100</t>
  </si>
  <si>
    <t>Signature Confirmation</t>
  </si>
  <si>
    <t>If you need a signature for delivery, you can add one to any domestic service.</t>
  </si>
  <si>
    <t>Adult Signature</t>
  </si>
  <si>
    <t>Nonstandard Fees</t>
  </si>
  <si>
    <t>USPS charges additional fees when a package is larger than normal because they have to handle it manually.</t>
  </si>
  <si>
    <t>Learn more about Nonstandard Fees here.</t>
  </si>
  <si>
    <t>Fee</t>
  </si>
  <si>
    <t>Ground Advantage</t>
  </si>
  <si>
    <t>Priority Mail &amp; Priority Mail Express</t>
  </si>
  <si>
    <t>Nonstandard Length fee &gt; 22" and &lt;= 30"</t>
  </si>
  <si>
    <t>Nonstandard Length fee &gt; 30"</t>
  </si>
  <si>
    <t>Nonstandard Volume fee &gt; 2 cu. ft.</t>
  </si>
  <si>
    <t xml:space="preserve">Nonstandard Characteristic fee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</si>
</sst>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.00;[Red]\-&quot;$&quot;#,##0.00"/>
  </numFmts>
  <fonts count="30">
    <font>
      <sz val="12.0"/>
      <color theme="1"/>
      <name val="Calibri"/>
      <scheme val="minor"/>
    </font>
    <font>
      <b/>
      <sz val="14.0"/>
      <color theme="1"/>
      <name val="Arial"/>
    </font>
    <font>
      <sz val="12.0"/>
      <color theme="1"/>
      <name val="Arial"/>
    </font>
    <font>
      <sz val="10.0"/>
      <color theme="1"/>
      <name val="Arial"/>
    </font>
    <font>
      <b/>
      <sz val="16.0"/>
      <color rgb="FFFFFFFF"/>
      <name val="Arial"/>
    </font>
    <font/>
    <font>
      <b/>
      <sz val="14.0"/>
      <color theme="0"/>
      <name val="Arial"/>
    </font>
    <font>
      <sz val="14.0"/>
      <color theme="1"/>
      <name val="Arial"/>
    </font>
    <font>
      <sz val="11.0"/>
      <color theme="1"/>
      <name val="Arial"/>
    </font>
    <font>
      <b/>
      <sz val="12.0"/>
      <color theme="1"/>
      <name val="Arial"/>
    </font>
    <font>
      <b/>
      <i/>
      <sz val="12.0"/>
      <color theme="1"/>
      <name val="Arial"/>
    </font>
    <font>
      <b/>
      <sz val="12.0"/>
      <color theme="0"/>
      <name val="Arial"/>
    </font>
    <font>
      <b/>
      <sz val="14.0"/>
      <color rgb="FF0000FF"/>
      <name val="Arial"/>
    </font>
    <font>
      <sz val="12.0"/>
      <color rgb="FF00B0F0"/>
      <name val="Arial"/>
    </font>
    <font>
      <sz val="9.0"/>
      <color theme="0"/>
      <name val="Arial"/>
    </font>
    <font>
      <sz val="12.0"/>
      <color theme="0"/>
      <name val="Arial"/>
    </font>
    <font>
      <sz val="9.0"/>
      <color theme="1"/>
      <name val="Arial"/>
    </font>
    <font>
      <sz val="12.0"/>
      <color rgb="FF0000FF"/>
      <name val="Arial"/>
    </font>
    <font>
      <b/>
      <sz val="14.0"/>
      <color rgb="FF00B0F0"/>
      <name val="Arial"/>
    </font>
    <font>
      <sz val="14.0"/>
      <color theme="0"/>
      <name val="Arial"/>
    </font>
    <font>
      <color theme="1"/>
      <name val="Arial"/>
    </font>
    <font>
      <b/>
      <u/>
      <sz val="12.0"/>
      <color rgb="FF00B0F0"/>
      <name val="Arial"/>
    </font>
    <font>
      <b/>
      <u/>
      <sz val="12.0"/>
      <color rgb="FF00B0F0"/>
      <name val="Arial"/>
    </font>
    <font>
      <sz val="12.0"/>
      <color rgb="FFFFFFFF"/>
      <name val="Arial"/>
    </font>
    <font>
      <b/>
      <sz val="14.0"/>
      <color rgb="FFFFFFFF"/>
      <name val="Arial"/>
    </font>
    <font>
      <b/>
      <sz val="12.0"/>
      <color rgb="FFFFFFFF"/>
      <name val="Arial"/>
    </font>
    <font>
      <i/>
      <sz val="12.0"/>
      <color theme="1"/>
      <name val="Arial"/>
    </font>
    <font>
      <b/>
      <sz val="12.0"/>
      <color rgb="FF00B0F0"/>
      <name val="Arial"/>
    </font>
    <font>
      <sz val="9.0"/>
      <color theme="0"/>
      <name val="Calibri"/>
    </font>
    <font>
      <sz val="12.0"/>
      <color rgb="FF333333"/>
      <name val="Arial"/>
    </font>
  </fonts>
  <fills count="6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AFFFA8"/>
        <bgColor rgb="FFAFFFA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48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/>
    </border>
    <border>
      <right/>
      <top style="medium">
        <color rgb="FF000000"/>
      </top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/>
      <top/>
    </border>
    <border>
      <left/>
      <right style="thin">
        <color rgb="FF000000"/>
      </right>
      <top style="thin">
        <color rgb="FF000000"/>
      </top>
      <bottom/>
    </border>
    <border>
      <left/>
      <right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bottom/>
    </border>
    <border>
      <left/>
      <right/>
      <top style="thin">
        <color rgb="FF000000"/>
      </top>
      <bottom/>
    </border>
    <border>
      <left/>
      <right/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A9A9A"/>
      </bottom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9A9A9A"/>
      </bottom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000000"/>
      </bottom>
    </border>
    <border>
      <left/>
      <right style="thin">
        <color rgb="FF000000"/>
      </right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top style="medium">
        <color rgb="FF000000"/>
      </top>
      <bottom/>
    </border>
    <border>
      <left style="medium">
        <color rgb="FF000000"/>
      </left>
      <right/>
      <top/>
      <bottom/>
    </border>
    <border>
      <right style="thin">
        <color rgb="FF000000"/>
      </right>
    </border>
    <border>
      <left style="medium">
        <color rgb="FF000000"/>
      </left>
      <right/>
      <top/>
      <bottom style="medium">
        <color rgb="FF000000"/>
      </bottom>
    </border>
    <border>
      <left/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2" fontId="4" numFmtId="0" xfId="0" applyAlignment="1" applyBorder="1" applyFill="1" applyFont="1">
      <alignment horizontal="center" readingOrder="0" vertical="center"/>
    </xf>
    <xf borderId="2" fillId="0" fontId="5" numFmtId="0" xfId="0" applyBorder="1" applyFont="1"/>
    <xf borderId="3" fillId="0" fontId="5" numFmtId="0" xfId="0" applyBorder="1" applyFont="1"/>
    <xf borderId="0" fillId="0" fontId="3" numFmtId="0" xfId="0" applyAlignment="1" applyFont="1">
      <alignment horizontal="center" readingOrder="0"/>
    </xf>
    <xf borderId="0" fillId="0" fontId="1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1" fillId="2" fontId="6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  <xf borderId="5" fillId="0" fontId="5" numFmtId="0" xfId="0" applyBorder="1" applyFont="1"/>
    <xf borderId="1" fillId="3" fontId="7" numFmtId="0" xfId="0" applyAlignment="1" applyBorder="1" applyFill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1" fillId="3" fontId="1" numFmtId="0" xfId="0" applyAlignment="1" applyBorder="1" applyFont="1">
      <alignment horizontal="center" readingOrder="0" vertical="center"/>
    </xf>
    <xf borderId="1" fillId="3" fontId="2" numFmtId="0" xfId="0" applyAlignment="1" applyBorder="1" applyFont="1">
      <alignment horizontal="center" readingOrder="0" vertical="top"/>
    </xf>
    <xf borderId="6" fillId="2" fontId="11" numFmtId="0" xfId="0" applyAlignment="1" applyBorder="1" applyFont="1">
      <alignment horizontal="center" vertical="center"/>
    </xf>
    <xf borderId="1" fillId="3" fontId="1" numFmtId="0" xfId="0" applyAlignment="1" applyBorder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 vertical="center"/>
    </xf>
    <xf borderId="7" fillId="4" fontId="1" numFmtId="0" xfId="0" applyAlignment="1" applyBorder="1" applyFill="1" applyFont="1">
      <alignment horizontal="center" shrinkToFit="0" vertical="center" wrapText="1"/>
    </xf>
    <xf borderId="0" fillId="0" fontId="13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vertical="center"/>
    </xf>
    <xf borderId="6" fillId="2" fontId="14" numFmtId="0" xfId="0" applyAlignment="1" applyBorder="1" applyFont="1">
      <alignment horizontal="center" vertical="center"/>
    </xf>
    <xf borderId="8" fillId="2" fontId="15" numFmtId="0" xfId="0" applyAlignment="1" applyBorder="1" applyFont="1">
      <alignment horizontal="center" vertical="center"/>
    </xf>
    <xf borderId="9" fillId="3" fontId="16" numFmtId="0" xfId="0" applyAlignment="1" applyBorder="1" applyFont="1">
      <alignment horizontal="center"/>
    </xf>
    <xf borderId="0" fillId="0" fontId="7" numFmtId="0" xfId="0" applyAlignment="1" applyFont="1">
      <alignment horizontal="right" vertical="center"/>
    </xf>
    <xf borderId="0" fillId="0" fontId="17" numFmtId="0" xfId="0" applyAlignment="1" applyFont="1">
      <alignment horizontal="center" readingOrder="0" shrinkToFit="0" vertical="center" wrapText="1"/>
    </xf>
    <xf borderId="10" fillId="0" fontId="5" numFmtId="0" xfId="0" applyBorder="1" applyFont="1"/>
    <xf borderId="6" fillId="4" fontId="1" numFmtId="0" xfId="0" applyAlignment="1" applyBorder="1" applyFont="1">
      <alignment horizontal="center" vertical="center"/>
    </xf>
    <xf borderId="11" fillId="0" fontId="5" numFmtId="0" xfId="0" applyBorder="1" applyFont="1"/>
    <xf borderId="12" fillId="3" fontId="2" numFmtId="164" xfId="0" applyAlignment="1" applyBorder="1" applyFont="1" applyNumberFormat="1">
      <alignment horizontal="center" readingOrder="0" vertical="top"/>
    </xf>
    <xf borderId="13" fillId="2" fontId="15" numFmtId="0" xfId="0" applyAlignment="1" applyBorder="1" applyFont="1">
      <alignment horizontal="center" vertical="center"/>
    </xf>
    <xf borderId="0" fillId="0" fontId="7" numFmtId="0" xfId="0" applyAlignment="1" applyFont="1">
      <alignment horizontal="left" vertical="center"/>
    </xf>
    <xf borderId="14" fillId="4" fontId="16" numFmtId="0" xfId="0" applyAlignment="1" applyBorder="1" applyFont="1">
      <alignment horizontal="center"/>
    </xf>
    <xf borderId="15" fillId="3" fontId="16" numFmtId="0" xfId="0" applyAlignment="1" applyBorder="1" applyFont="1">
      <alignment horizontal="center"/>
    </xf>
    <xf borderId="16" fillId="3" fontId="16" numFmtId="0" xfId="0" applyAlignment="1" applyBorder="1" applyFont="1">
      <alignment horizontal="center"/>
    </xf>
    <xf borderId="0" fillId="0" fontId="18" numFmtId="0" xfId="0" applyAlignment="1" applyFont="1">
      <alignment horizontal="center" readingOrder="0" vertical="center"/>
    </xf>
    <xf borderId="17" fillId="0" fontId="2" numFmtId="164" xfId="0" applyAlignment="1" applyBorder="1" applyFont="1" applyNumberFormat="1">
      <alignment vertical="center"/>
    </xf>
    <xf borderId="18" fillId="3" fontId="16" numFmtId="0" xfId="0" applyAlignment="1" applyBorder="1" applyFont="1">
      <alignment horizontal="center"/>
    </xf>
    <xf borderId="8" fillId="2" fontId="6" numFmtId="0" xfId="0" applyAlignment="1" applyBorder="1" applyFont="1">
      <alignment horizontal="center" shrinkToFit="0" vertical="center" wrapText="1"/>
    </xf>
    <xf borderId="19" fillId="0" fontId="5" numFmtId="0" xfId="0" applyBorder="1" applyFont="1"/>
    <xf borderId="20" fillId="3" fontId="16" numFmtId="0" xfId="0" applyAlignment="1" applyBorder="1" applyFont="1">
      <alignment horizontal="center"/>
    </xf>
    <xf borderId="21" fillId="0" fontId="5" numFmtId="0" xfId="0" applyBorder="1" applyFont="1"/>
    <xf borderId="22" fillId="4" fontId="1" numFmtId="164" xfId="0" applyAlignment="1" applyBorder="1" applyFont="1" applyNumberFormat="1">
      <alignment horizontal="center" vertical="top"/>
    </xf>
    <xf borderId="6" fillId="2" fontId="15" numFmtId="0" xfId="0" applyAlignment="1" applyBorder="1" applyFont="1">
      <alignment horizontal="center" vertical="center"/>
    </xf>
    <xf borderId="23" fillId="4" fontId="1" numFmtId="9" xfId="0" applyAlignment="1" applyBorder="1" applyFont="1" applyNumberFormat="1">
      <alignment horizontal="center" vertical="center"/>
    </xf>
    <xf borderId="24" fillId="0" fontId="16" numFmtId="0" xfId="0" applyAlignment="1" applyBorder="1" applyFont="1">
      <alignment horizontal="center"/>
    </xf>
    <xf borderId="25" fillId="3" fontId="2" numFmtId="164" xfId="0" applyAlignment="1" applyBorder="1" applyFont="1" applyNumberFormat="1">
      <alignment horizontal="center" readingOrder="0" vertical="top"/>
    </xf>
    <xf borderId="26" fillId="0" fontId="2" numFmtId="164" xfId="0" applyAlignment="1" applyBorder="1" applyFont="1" applyNumberFormat="1">
      <alignment horizontal="center" readingOrder="0" shrinkToFit="0" vertical="center" wrapText="1"/>
    </xf>
    <xf borderId="22" fillId="4" fontId="1" numFmtId="164" xfId="0" applyAlignment="1" applyBorder="1" applyFont="1" applyNumberFormat="1">
      <alignment horizontal="center" readingOrder="0" vertical="top"/>
    </xf>
    <xf borderId="27" fillId="3" fontId="2" numFmtId="164" xfId="0" applyAlignment="1" applyBorder="1" applyFont="1" applyNumberFormat="1">
      <alignment horizontal="center" readingOrder="0" vertical="top"/>
    </xf>
    <xf borderId="1" fillId="2" fontId="19" numFmtId="0" xfId="0" applyAlignment="1" applyBorder="1" applyFont="1">
      <alignment horizontal="center" vertical="center"/>
    </xf>
    <xf borderId="28" fillId="0" fontId="2" numFmtId="164" xfId="0" applyAlignment="1" applyBorder="1" applyFont="1" applyNumberFormat="1">
      <alignment horizontal="center" readingOrder="0" vertical="top"/>
    </xf>
    <xf borderId="1" fillId="2" fontId="11" numFmtId="0" xfId="0" applyAlignment="1" applyBorder="1" applyFont="1">
      <alignment horizontal="center" vertical="center"/>
    </xf>
    <xf borderId="0" fillId="0" fontId="20" numFmtId="0" xfId="0" applyFont="1"/>
    <xf borderId="6" fillId="2" fontId="21" numFmtId="0" xfId="0" applyAlignment="1" applyBorder="1" applyFont="1">
      <alignment horizontal="center" vertical="center"/>
    </xf>
    <xf borderId="29" fillId="0" fontId="2" numFmtId="0" xfId="0" applyAlignment="1" applyBorder="1" applyFont="1">
      <alignment horizontal="left" shrinkToFit="0" vertical="center" wrapText="1"/>
    </xf>
    <xf borderId="30" fillId="0" fontId="5" numFmtId="0" xfId="0" applyBorder="1" applyFont="1"/>
    <xf borderId="26" fillId="0" fontId="5" numFmtId="0" xfId="0" applyBorder="1" applyFont="1"/>
    <xf borderId="29" fillId="3" fontId="2" numFmtId="0" xfId="0" applyAlignment="1" applyBorder="1" applyFont="1">
      <alignment horizontal="left" shrinkToFit="0" vertical="center" wrapText="1"/>
    </xf>
    <xf borderId="17" fillId="0" fontId="2" numFmtId="164" xfId="0" applyAlignment="1" applyBorder="1" applyFont="1" applyNumberFormat="1">
      <alignment horizontal="center" vertical="center"/>
    </xf>
    <xf borderId="29" fillId="0" fontId="2" numFmtId="0" xfId="0" applyAlignment="1" applyBorder="1" applyFont="1">
      <alignment horizontal="left" readingOrder="0" shrinkToFit="0" vertical="center" wrapText="1"/>
    </xf>
    <xf borderId="6" fillId="2" fontId="22" numFmtId="0" xfId="0" applyAlignment="1" applyBorder="1" applyFont="1">
      <alignment horizontal="center" shrinkToFit="0" vertical="center" wrapText="1"/>
    </xf>
    <xf borderId="13" fillId="2" fontId="23" numFmtId="0" xfId="0" applyAlignment="1" applyBorder="1" applyFont="1">
      <alignment horizontal="center" readingOrder="0" vertical="center"/>
    </xf>
    <xf borderId="29" fillId="0" fontId="9" numFmtId="0" xfId="0" applyAlignment="1" applyBorder="1" applyFont="1">
      <alignment horizontal="left" readingOrder="0" shrinkToFit="0" vertical="center" wrapText="1"/>
    </xf>
    <xf borderId="14" fillId="0" fontId="16" numFmtId="0" xfId="0" applyAlignment="1" applyBorder="1" applyFont="1">
      <alignment horizontal="center"/>
    </xf>
    <xf borderId="16" fillId="0" fontId="16" numFmtId="0" xfId="0" applyAlignment="1" applyBorder="1" applyFont="1">
      <alignment horizontal="center"/>
    </xf>
    <xf borderId="22" fillId="0" fontId="1" numFmtId="164" xfId="0" applyAlignment="1" applyBorder="1" applyFont="1" applyNumberFormat="1">
      <alignment horizontal="center" readingOrder="0" vertical="top"/>
    </xf>
    <xf borderId="27" fillId="0" fontId="2" numFmtId="164" xfId="0" applyAlignment="1" applyBorder="1" applyFont="1" applyNumberFormat="1">
      <alignment horizontal="center" readingOrder="0" vertical="top"/>
    </xf>
    <xf borderId="16" fillId="3" fontId="16" numFmtId="0" xfId="0" applyAlignment="1" applyBorder="1" applyFont="1">
      <alignment horizontal="center" readingOrder="0"/>
    </xf>
    <xf borderId="31" fillId="0" fontId="2" numFmtId="164" xfId="0" applyAlignment="1" applyBorder="1" applyFont="1" applyNumberFormat="1">
      <alignment horizontal="center" vertical="center"/>
    </xf>
    <xf borderId="27" fillId="3" fontId="2" numFmtId="164" xfId="0" applyAlignment="1" applyBorder="1" applyFont="1" applyNumberFormat="1">
      <alignment horizontal="center" readingOrder="0" vertical="top"/>
    </xf>
    <xf borderId="28" fillId="0" fontId="2" numFmtId="164" xfId="0" applyAlignment="1" applyBorder="1" applyFont="1" applyNumberFormat="1">
      <alignment horizontal="center" readingOrder="0" vertical="top"/>
    </xf>
    <xf borderId="22" fillId="4" fontId="1" numFmtId="164" xfId="0" applyAlignment="1" applyBorder="1" applyFont="1" applyNumberFormat="1">
      <alignment horizontal="center" vertical="center"/>
    </xf>
    <xf borderId="23" fillId="0" fontId="2" numFmtId="164" xfId="0" applyAlignment="1" applyBorder="1" applyFont="1" applyNumberFormat="1">
      <alignment horizontal="center" readingOrder="0" vertical="center"/>
    </xf>
    <xf borderId="17" fillId="0" fontId="2" numFmtId="164" xfId="0" applyAlignment="1" applyBorder="1" applyFont="1" applyNumberFormat="1">
      <alignment horizontal="center" readingOrder="0" vertical="center"/>
    </xf>
    <xf borderId="6" fillId="2" fontId="23" numFmtId="0" xfId="0" applyAlignment="1" applyBorder="1" applyFont="1">
      <alignment horizontal="center" readingOrder="0" vertical="center"/>
    </xf>
    <xf borderId="23" fillId="0" fontId="2" numFmtId="164" xfId="0" applyAlignment="1" applyBorder="1" applyFont="1" applyNumberFormat="1">
      <alignment horizontal="center" readingOrder="0" vertical="center"/>
    </xf>
    <xf borderId="17" fillId="0" fontId="2" numFmtId="164" xfId="0" applyAlignment="1" applyBorder="1" applyFont="1" applyNumberFormat="1">
      <alignment horizontal="center" readingOrder="0" vertical="center"/>
    </xf>
    <xf borderId="32" fillId="4" fontId="1" numFmtId="164" xfId="0" applyAlignment="1" applyBorder="1" applyFont="1" applyNumberFormat="1">
      <alignment horizontal="center" vertical="center"/>
    </xf>
    <xf borderId="0" fillId="0" fontId="2" numFmtId="0" xfId="0" applyAlignment="1" applyFont="1">
      <alignment horizontal="left" vertical="center"/>
    </xf>
    <xf borderId="0" fillId="0" fontId="2" numFmtId="164" xfId="0" applyAlignment="1" applyFont="1" applyNumberForma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shrinkToFit="0" vertical="center" wrapText="1"/>
    </xf>
    <xf borderId="1" fillId="2" fontId="24" numFmtId="0" xfId="0" applyAlignment="1" applyBorder="1" applyFont="1">
      <alignment horizontal="center" readingOrder="0" vertical="center"/>
    </xf>
    <xf borderId="33" fillId="4" fontId="16" numFmtId="0" xfId="0" applyAlignment="1" applyBorder="1" applyFont="1">
      <alignment horizontal="center"/>
    </xf>
    <xf borderId="6" fillId="2" fontId="25" numFmtId="0" xfId="0" applyAlignment="1" applyBorder="1" applyFont="1">
      <alignment horizontal="center" readingOrder="0" vertical="center"/>
    </xf>
    <xf borderId="0" fillId="0" fontId="2" numFmtId="0" xfId="0" applyAlignment="1" applyFont="1">
      <alignment vertical="top"/>
    </xf>
    <xf borderId="32" fillId="4" fontId="1" numFmtId="164" xfId="0" applyAlignment="1" applyBorder="1" applyFont="1" applyNumberFormat="1">
      <alignment horizontal="center" vertical="top"/>
    </xf>
    <xf borderId="13" fillId="2" fontId="23" numFmtId="49" xfId="0" applyAlignment="1" applyBorder="1" applyFont="1" applyNumberFormat="1">
      <alignment horizontal="center" readingOrder="0" vertical="center"/>
    </xf>
    <xf borderId="28" fillId="3" fontId="2" numFmtId="164" xfId="0" applyAlignment="1" applyBorder="1" applyFont="1" applyNumberFormat="1">
      <alignment horizontal="center" readingOrder="0" vertical="top"/>
    </xf>
    <xf borderId="34" fillId="2" fontId="15" numFmtId="0" xfId="0" applyAlignment="1" applyBorder="1" applyFont="1">
      <alignment horizontal="center" vertical="center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 vertical="top"/>
    </xf>
    <xf borderId="13" fillId="2" fontId="15" numFmtId="49" xfId="0" applyAlignment="1" applyBorder="1" applyFont="1" applyNumberFormat="1">
      <alignment horizontal="center" vertical="center"/>
    </xf>
    <xf borderId="22" fillId="4" fontId="1" numFmtId="164" xfId="0" applyAlignment="1" applyBorder="1" applyFont="1" applyNumberFormat="1">
      <alignment horizontal="center" readingOrder="0" vertical="center"/>
    </xf>
    <xf borderId="0" fillId="0" fontId="26" numFmtId="0" xfId="0" applyAlignment="1" applyFont="1">
      <alignment horizontal="center" vertical="center"/>
    </xf>
    <xf borderId="35" fillId="5" fontId="2" numFmtId="164" xfId="0" applyAlignment="1" applyBorder="1" applyFill="1" applyFont="1" applyNumberFormat="1">
      <alignment horizontal="center" readingOrder="0" vertical="bottom"/>
    </xf>
    <xf borderId="36" fillId="5" fontId="2" numFmtId="164" xfId="0" applyAlignment="1" applyBorder="1" applyFont="1" applyNumberFormat="1">
      <alignment horizontal="center" readingOrder="0" vertical="bottom"/>
    </xf>
    <xf borderId="37" fillId="5" fontId="2" numFmtId="164" xfId="0" applyAlignment="1" applyBorder="1" applyFont="1" applyNumberFormat="1">
      <alignment horizontal="center" readingOrder="0" vertical="bottom"/>
    </xf>
    <xf borderId="0" fillId="0" fontId="3" numFmtId="0" xfId="0" applyAlignment="1" applyFont="1">
      <alignment horizontal="center" readingOrder="0" vertical="center"/>
    </xf>
    <xf borderId="6" fillId="2" fontId="11" numFmtId="0" xfId="0" applyAlignment="1" applyBorder="1" applyFont="1">
      <alignment horizontal="left" vertical="center"/>
    </xf>
    <xf borderId="23" fillId="0" fontId="2" numFmtId="0" xfId="0" applyAlignment="1" applyBorder="1" applyFont="1">
      <alignment horizontal="left" shrinkToFit="0" vertical="center" wrapText="1"/>
    </xf>
    <xf borderId="23" fillId="0" fontId="2" numFmtId="0" xfId="0" applyAlignment="1" applyBorder="1" applyFont="1">
      <alignment horizontal="center" vertical="center"/>
    </xf>
    <xf borderId="23" fillId="0" fontId="2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0" fontId="27" numFmtId="0" xfId="0" applyAlignment="1" applyFont="1">
      <alignment horizontal="center" readingOrder="0" vertical="center"/>
    </xf>
    <xf borderId="38" fillId="2" fontId="14" numFmtId="0" xfId="0" applyAlignment="1" applyBorder="1" applyFont="1">
      <alignment horizontal="center" vertical="center"/>
    </xf>
    <xf borderId="38" fillId="2" fontId="11" numFmtId="0" xfId="0" applyAlignment="1" applyBorder="1" applyFont="1">
      <alignment horizontal="center" vertical="center"/>
    </xf>
    <xf borderId="23" fillId="0" fontId="2" numFmtId="165" xfId="0" applyAlignment="1" applyBorder="1" applyFont="1" applyNumberFormat="1">
      <alignment horizontal="center" readingOrder="0" vertical="center"/>
    </xf>
    <xf borderId="1" fillId="2" fontId="28" numFmtId="0" xfId="0" applyAlignment="1" applyBorder="1" applyFont="1">
      <alignment horizontal="center" readingOrder="0" vertical="center"/>
    </xf>
    <xf borderId="23" fillId="0" fontId="2" numFmtId="165" xfId="0" applyAlignment="1" applyBorder="1" applyFont="1" applyNumberFormat="1">
      <alignment horizontal="center" vertical="center"/>
    </xf>
    <xf borderId="0" fillId="0" fontId="13" numFmtId="0" xfId="0" applyAlignment="1" applyFont="1">
      <alignment horizontal="center" readingOrder="0" vertical="center"/>
    </xf>
    <xf borderId="39" fillId="2" fontId="11" numFmtId="0" xfId="0" applyAlignment="1" applyBorder="1" applyFont="1">
      <alignment horizontal="center" vertical="center"/>
    </xf>
    <xf borderId="40" fillId="2" fontId="11" numFmtId="0" xfId="0" applyAlignment="1" applyBorder="1" applyFont="1">
      <alignment horizontal="center" vertical="center"/>
    </xf>
    <xf borderId="41" fillId="0" fontId="5" numFmtId="0" xfId="0" applyBorder="1" applyFont="1"/>
    <xf borderId="23" fillId="2" fontId="15" numFmtId="0" xfId="0" applyAlignment="1" applyBorder="1" applyFont="1">
      <alignment horizontal="center" vertical="center"/>
    </xf>
    <xf borderId="29" fillId="0" fontId="29" numFmtId="165" xfId="0" applyAlignment="1" applyBorder="1" applyFont="1" applyNumberFormat="1">
      <alignment horizontal="center" vertical="center"/>
    </xf>
    <xf borderId="42" fillId="2" fontId="11" numFmtId="0" xfId="0" applyAlignment="1" applyBorder="1" applyFont="1">
      <alignment horizontal="center" vertical="center"/>
    </xf>
    <xf borderId="43" fillId="2" fontId="11" numFmtId="0" xfId="0" applyAlignment="1" applyBorder="1" applyFont="1">
      <alignment horizontal="center" vertical="center"/>
    </xf>
    <xf borderId="44" fillId="2" fontId="15" numFmtId="0" xfId="0" applyAlignment="1" applyBorder="1" applyFont="1">
      <alignment horizontal="center" vertical="center"/>
    </xf>
    <xf borderId="0" fillId="0" fontId="2" numFmtId="164" xfId="0" applyAlignment="1" applyFont="1" applyNumberFormat="1">
      <alignment horizontal="center" readingOrder="0" vertical="center"/>
    </xf>
    <xf borderId="45" fillId="0" fontId="5" numFmtId="0" xfId="0" applyBorder="1" applyFont="1"/>
    <xf borderId="46" fillId="2" fontId="15" numFmtId="0" xfId="0" applyAlignment="1" applyBorder="1" applyFont="1">
      <alignment horizontal="center" vertical="center"/>
    </xf>
    <xf borderId="29" fillId="0" fontId="29" numFmtId="165" xfId="0" applyAlignment="1" applyBorder="1" applyFont="1" applyNumberFormat="1">
      <alignment horizontal="center" readingOrder="0" vertical="center"/>
    </xf>
    <xf borderId="47" fillId="2" fontId="11" numFmtId="0" xfId="0" applyAlignment="1" applyBorder="1" applyFont="1">
      <alignment horizontal="center" vertical="center"/>
    </xf>
    <xf borderId="46" fillId="2" fontId="23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9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04975" cy="95250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ups/digital-access-program-rates" TargetMode="External"/><Relationship Id="rId2" Type="http://schemas.openxmlformats.org/officeDocument/2006/relationships/hyperlink" Target="http://www.pirateship.com/contact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simple-export-rate" TargetMode="External"/><Relationship Id="rId3" Type="http://schemas.openxmlformats.org/officeDocument/2006/relationships/hyperlink" Target="https://www.pirateship.com/simple-export-rate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://www.pirateship.com/contact" TargetMode="External"/><Relationship Id="rId3" Type="http://schemas.openxmlformats.org/officeDocument/2006/relationships/hyperlink" Target="https://support.pirateship.com/en/articles/9903380-insureshield-terms-and-conditions-for-insurance" TargetMode="External"/><Relationship Id="rId4" Type="http://schemas.openxmlformats.org/officeDocument/2006/relationships/hyperlink" Target="https://support.pirateship.com/en/articles/6020265-usps-nonstandard-fees" TargetMode="External"/><Relationship Id="rId5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priority-mail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priority-mail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support.pirateship.com/en/articles/2945251-shipping-hazardous-materials-on-pirate-ship" TargetMode="External"/><Relationship Id="rId3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hyperlink" Target="https://www.pirateship.com/usps/ground-advantage-cubic" TargetMode="External"/><Relationship Id="rId3" Type="http://schemas.openxmlformats.org/officeDocument/2006/relationships/hyperlink" Target="https://www.pirateship.com/usps/priority-mail-cubic" TargetMode="External"/><Relationship Id="rId4" Type="http://schemas.openxmlformats.org/officeDocument/2006/relationships/hyperlink" Target="https://www.pirateship.com/usps/priority-mail-cubic" TargetMode="External"/><Relationship Id="rId5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irateship.com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50.0"/>
    <col customWidth="1" min="2" max="10" width="12.44"/>
    <col customWidth="1" min="11" max="26" width="11.0"/>
  </cols>
  <sheetData>
    <row r="1" ht="75.0" customHeight="1">
      <c r="A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7" t="s">
        <v>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2" t="s">
        <v>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5" t="s">
        <v>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7" t="s">
        <v>10</v>
      </c>
      <c r="B7" s="5"/>
      <c r="C7" s="5"/>
      <c r="D7" s="5"/>
      <c r="E7" s="5"/>
      <c r="F7" s="5"/>
      <c r="G7" s="5"/>
      <c r="H7" s="5"/>
      <c r="I7" s="5"/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1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27" t="s">
        <v>15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15" t="s">
        <v>35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34" t="s">
        <v>41</v>
      </c>
      <c r="E12" s="37" t="s">
        <v>47</v>
      </c>
      <c r="F12" s="41" t="s">
        <v>49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15" t="s">
        <v>61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1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45" t="s">
        <v>63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48" t="s">
        <v>66</v>
      </c>
      <c r="B17" s="31" t="s">
        <v>32</v>
      </c>
      <c r="C17" s="31" t="s">
        <v>36</v>
      </c>
      <c r="D17" s="31" t="s">
        <v>37</v>
      </c>
      <c r="E17" s="31" t="s">
        <v>38</v>
      </c>
      <c r="F17" s="31" t="s">
        <v>40</v>
      </c>
      <c r="G17" s="31" t="s">
        <v>42</v>
      </c>
      <c r="H17" s="31" t="s">
        <v>43</v>
      </c>
      <c r="I17" s="31" t="s">
        <v>44</v>
      </c>
      <c r="J17" s="31" t="s">
        <v>46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51"/>
      <c r="B18" s="25" t="s">
        <v>50</v>
      </c>
      <c r="C18" s="25" t="s">
        <v>51</v>
      </c>
      <c r="D18" s="25" t="s">
        <v>52</v>
      </c>
      <c r="E18" s="25" t="s">
        <v>53</v>
      </c>
      <c r="F18" s="25" t="s">
        <v>54</v>
      </c>
      <c r="G18" s="25" t="s">
        <v>55</v>
      </c>
      <c r="H18" s="25" t="s">
        <v>56</v>
      </c>
      <c r="I18" s="25" t="s">
        <v>57</v>
      </c>
      <c r="J18" s="25" t="s">
        <v>58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36"/>
      <c r="B19" s="54">
        <v>0.09</v>
      </c>
      <c r="C19" s="54">
        <v>0.07922906001504745</v>
      </c>
      <c r="D19" s="54">
        <v>0.08370137741828003</v>
      </c>
      <c r="E19" s="54">
        <v>0.15241016606136784</v>
      </c>
      <c r="F19" s="54">
        <v>0.1957557368797896</v>
      </c>
      <c r="G19" s="54">
        <v>0.1297799626002072</v>
      </c>
      <c r="H19" s="54">
        <v>0.1</v>
      </c>
      <c r="I19" s="54">
        <v>0.16986715275506772</v>
      </c>
      <c r="J19" s="54">
        <v>3.282576178113508E-5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1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49.5" customHeight="1">
      <c r="A21" s="60" t="s">
        <v>69</v>
      </c>
      <c r="B21" s="5"/>
      <c r="C21" s="5"/>
      <c r="D21" s="5"/>
      <c r="E21" s="5"/>
      <c r="F21" s="5"/>
      <c r="G21" s="5"/>
      <c r="H21" s="5"/>
      <c r="I21" s="5"/>
      <c r="J21" s="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25" t="s">
        <v>70</v>
      </c>
      <c r="B22" s="62" t="s">
        <v>71</v>
      </c>
      <c r="C22" s="5"/>
      <c r="D22" s="5"/>
      <c r="E22" s="5"/>
      <c r="F22" s="5"/>
      <c r="G22" s="5"/>
      <c r="H22" s="5"/>
      <c r="I22" s="5"/>
      <c r="J22" s="6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ht="49.5" customHeight="1">
      <c r="A23" s="64" t="s">
        <v>72</v>
      </c>
      <c r="B23" s="65" t="s">
        <v>74</v>
      </c>
      <c r="C23" s="66"/>
      <c r="D23" s="66"/>
      <c r="E23" s="66"/>
      <c r="F23" s="66"/>
      <c r="G23" s="66"/>
      <c r="H23" s="66"/>
      <c r="I23" s="66"/>
      <c r="J23" s="67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ht="49.5" customHeight="1">
      <c r="A24" s="64" t="s">
        <v>75</v>
      </c>
      <c r="B24" s="68" t="s">
        <v>76</v>
      </c>
      <c r="C24" s="66"/>
      <c r="D24" s="66"/>
      <c r="E24" s="66"/>
      <c r="F24" s="66"/>
      <c r="G24" s="66"/>
      <c r="H24" s="66"/>
      <c r="I24" s="66"/>
      <c r="J24" s="67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ht="49.5" customHeight="1">
      <c r="A25" s="64" t="s">
        <v>77</v>
      </c>
      <c r="B25" s="68" t="s">
        <v>78</v>
      </c>
      <c r="C25" s="66"/>
      <c r="D25" s="66"/>
      <c r="E25" s="66"/>
      <c r="F25" s="66"/>
      <c r="G25" s="66"/>
      <c r="H25" s="66"/>
      <c r="I25" s="66"/>
      <c r="J25" s="67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ht="49.5" customHeight="1">
      <c r="A26" s="64" t="s">
        <v>79</v>
      </c>
      <c r="B26" s="68" t="s">
        <v>80</v>
      </c>
      <c r="C26" s="66"/>
      <c r="D26" s="66"/>
      <c r="E26" s="66"/>
      <c r="F26" s="66"/>
      <c r="G26" s="66"/>
      <c r="H26" s="66"/>
      <c r="I26" s="66"/>
      <c r="J26" s="67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ht="49.5" customHeight="1">
      <c r="A27" s="64" t="s">
        <v>82</v>
      </c>
      <c r="B27" s="68" t="s">
        <v>83</v>
      </c>
      <c r="C27" s="66"/>
      <c r="D27" s="66"/>
      <c r="E27" s="66"/>
      <c r="F27" s="66"/>
      <c r="G27" s="66"/>
      <c r="H27" s="66"/>
      <c r="I27" s="66"/>
      <c r="J27" s="67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ht="49.5" customHeight="1">
      <c r="A28" s="64" t="s">
        <v>84</v>
      </c>
      <c r="B28" s="68" t="s">
        <v>85</v>
      </c>
      <c r="C28" s="66"/>
      <c r="D28" s="66"/>
      <c r="E28" s="66"/>
      <c r="F28" s="66"/>
      <c r="G28" s="66"/>
      <c r="H28" s="66"/>
      <c r="I28" s="66"/>
      <c r="J28" s="67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ht="49.5" customHeight="1">
      <c r="A29" s="64" t="s">
        <v>86</v>
      </c>
      <c r="B29" s="70" t="s">
        <v>87</v>
      </c>
      <c r="C29" s="66"/>
      <c r="D29" s="66"/>
      <c r="E29" s="66"/>
      <c r="F29" s="66"/>
      <c r="G29" s="66"/>
      <c r="H29" s="66"/>
      <c r="I29" s="66"/>
      <c r="J29" s="67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ht="49.5" customHeight="1">
      <c r="A30" s="64" t="s">
        <v>88</v>
      </c>
      <c r="B30" s="65" t="s">
        <v>89</v>
      </c>
      <c r="C30" s="66"/>
      <c r="D30" s="66"/>
      <c r="E30" s="66"/>
      <c r="F30" s="66"/>
      <c r="G30" s="66"/>
      <c r="H30" s="66"/>
      <c r="I30" s="66"/>
      <c r="J30" s="67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ht="49.5" customHeight="1">
      <c r="A31" s="71" t="s">
        <v>90</v>
      </c>
      <c r="B31" s="73" t="s">
        <v>92</v>
      </c>
      <c r="C31" s="66"/>
      <c r="D31" s="66"/>
      <c r="E31" s="66"/>
      <c r="F31" s="66"/>
      <c r="G31" s="66"/>
      <c r="H31" s="66"/>
      <c r="I31" s="66"/>
      <c r="J31" s="67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ht="49.5" customHeight="1">
      <c r="A32" s="71" t="s">
        <v>94</v>
      </c>
      <c r="B32" s="65" t="s">
        <v>95</v>
      </c>
      <c r="C32" s="66"/>
      <c r="D32" s="66"/>
      <c r="E32" s="66"/>
      <c r="F32" s="66"/>
      <c r="G32" s="66"/>
      <c r="H32" s="66"/>
      <c r="I32" s="66"/>
      <c r="J32" s="67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ht="49.5" customHeight="1">
      <c r="A33" s="71" t="s">
        <v>96</v>
      </c>
      <c r="B33" s="65" t="s">
        <v>97</v>
      </c>
      <c r="C33" s="66"/>
      <c r="D33" s="66"/>
      <c r="E33" s="66"/>
      <c r="F33" s="66"/>
      <c r="G33" s="66"/>
      <c r="H33" s="66"/>
      <c r="I33" s="66"/>
      <c r="J33" s="67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ht="49.5" customHeight="1">
      <c r="A34" s="64" t="s">
        <v>98</v>
      </c>
      <c r="B34" s="65" t="s">
        <v>100</v>
      </c>
      <c r="C34" s="66"/>
      <c r="D34" s="66"/>
      <c r="E34" s="66"/>
      <c r="F34" s="66"/>
      <c r="G34" s="66"/>
      <c r="H34" s="66"/>
      <c r="I34" s="66"/>
      <c r="J34" s="67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ht="49.5" customHeight="1">
      <c r="A35" s="64" t="s">
        <v>102</v>
      </c>
      <c r="B35" s="65" t="s">
        <v>103</v>
      </c>
      <c r="C35" s="66"/>
      <c r="D35" s="66"/>
      <c r="E35" s="66"/>
      <c r="F35" s="66"/>
      <c r="G35" s="66"/>
      <c r="H35" s="66"/>
      <c r="I35" s="66"/>
      <c r="J35" s="67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ht="24.75" customHeight="1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ht="24.75" customHeight="1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ht="24.75" customHeigh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ht="24.75" customHeight="1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ht="24.75" customHeight="1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ht="24.75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ht="24.75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ht="24.75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ht="24.75" customHeight="1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ht="24.75" customHeight="1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ht="24.7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ht="24.75" customHeight="1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ht="24.75" customHeight="1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ht="24.7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ht="24.75" customHeight="1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ht="24.75" customHeight="1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ht="24.75" customHeight="1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ht="24.75" customHeight="1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ht="24.75" customHeight="1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ht="24.7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ht="24.75" customHeight="1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ht="24.7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ht="24.75" customHeight="1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ht="24.75" customHeight="1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ht="15.75" customHeight="1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ht="15.75" customHeight="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ht="15.75" customHeight="1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ht="15.75" customHeight="1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ht="15.75" customHeight="1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ht="15.75" customHeight="1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ht="15.75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ht="15.75" customHeigh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ht="15.7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ht="15.75" customHeight="1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ht="15.75" customHeight="1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ht="15.75" customHeight="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ht="15.75" customHeight="1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ht="15.75" customHeight="1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ht="15.75" customHeight="1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ht="15.75" customHeight="1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ht="15.75" customHeight="1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ht="15.75" customHeight="1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ht="15.7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ht="15.7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ht="15.75" customHeight="1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ht="15.75" customHeight="1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ht="15.75" customHeight="1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ht="15.75" customHeight="1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ht="15.75" customHeight="1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ht="15.75" customHeight="1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ht="15.75" customHeight="1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ht="15.7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ht="15.75" customHeight="1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ht="15.75" customHeight="1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ht="15.75" customHeight="1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ht="15.75" customHeight="1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ht="15.75" customHeight="1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ht="15.75" customHeight="1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ht="15.75" customHeight="1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ht="15.75" customHeight="1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ht="15.75" customHeight="1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ht="15.75" customHeight="1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ht="15.75" customHeight="1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ht="15.75" customHeight="1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ht="15.75" customHeight="1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ht="15.75" customHeight="1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ht="15.75" customHeight="1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ht="15.75" customHeight="1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ht="15.75" customHeight="1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ht="15.75" customHeight="1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ht="15.7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ht="15.75" customHeight="1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ht="15.75" customHeight="1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ht="15.75" customHeight="1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ht="15.75" customHeight="1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ht="15.75" customHeight="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ht="15.75" customHeight="1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ht="15.75" customHeight="1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ht="15.75" customHeight="1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ht="15.75" customHeight="1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ht="15.75" customHeight="1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ht="15.75" customHeight="1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ht="15.75" customHeight="1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ht="15.75" customHeight="1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ht="15.75" customHeight="1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ht="15.75" customHeight="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ht="15.75" customHeight="1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ht="15.75" customHeight="1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ht="15.75" customHeight="1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ht="15.7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ht="15.75" customHeight="1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ht="15.75" customHeight="1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ht="15.75" customHeight="1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ht="15.75" customHeight="1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ht="15.75" customHeight="1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ht="15.75" customHeight="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ht="15.75" customHeight="1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ht="15.75" customHeight="1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ht="15.75" customHeight="1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5.75" customHeight="1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15.75" customHeight="1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5.75" customHeight="1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5.75" customHeight="1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5.75" customHeight="1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5.75" customHeight="1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5.75" customHeight="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5.75" customHeight="1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5.75" customHeight="1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5.7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5.75" customHeight="1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5.75" customHeight="1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5.75" customHeight="1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5.75" customHeight="1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5.75" customHeight="1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5.75" customHeight="1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5.75" customHeight="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5.75" customHeight="1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5.75" customHeight="1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5.75" customHeight="1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5.75" customHeight="1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15.75" customHeight="1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15.75" customHeight="1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15.75" customHeight="1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15.75" customHeight="1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15.75" customHeight="1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15.75" customHeight="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15.75" customHeight="1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15.7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15.75" customHeight="1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15.75" customHeight="1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15.75" customHeight="1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15.75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15.75" customHeight="1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15.75" customHeight="1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15.75" customHeight="1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5.75" customHeight="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15.75" customHeight="1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5.75" customHeight="1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5.75" customHeight="1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5.75" customHeight="1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5.75" customHeight="1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5.75" customHeight="1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5.75" customHeight="1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5.75" customHeight="1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5.75" customHeight="1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5.75" customHeight="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5.7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5.75" customHeight="1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5.75" customHeight="1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15.75" customHeight="1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15.75" customHeight="1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15.75" customHeight="1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15.75" customHeight="1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15.75" customHeight="1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15.75" customHeight="1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15.75" customHeight="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15.75" customHeight="1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15.75" customHeight="1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15.75" customHeight="1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5.75" customHeight="1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5.75" customHeight="1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5.75" customHeight="1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5.75" customHeight="1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5.75" customHeight="1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5.75" customHeight="1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5.7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5.75" customHeight="1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5.75" customHeight="1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5.75" customHeight="1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5.75" customHeight="1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5.75" customHeight="1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5.75" customHeight="1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5.75" customHeight="1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5.75" customHeight="1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5.75" customHeight="1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5.75" customHeight="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5.75" customHeight="1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5.75" customHeight="1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5.75" customHeight="1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5.75" customHeight="1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5.75" customHeight="1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5.75" customHeight="1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5.75" customHeight="1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ht="15.75" customHeight="1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ht="15.7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ht="15.75" customHeight="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ht="15.75" customHeight="1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ht="15.75" customHeight="1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ht="15.75" customHeight="1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ht="15.75" customHeight="1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ht="15.75" customHeight="1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ht="15.75" customHeight="1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ht="15.75" customHeight="1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ht="15.75" customHeight="1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ht="15.75" customHeight="1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ht="15.75" customHeight="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ht="15.75" customHeight="1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ht="15.75" customHeight="1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ht="15.75" customHeight="1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ht="15.75" customHeight="1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ht="15.75" customHeight="1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ht="15.75" customHeight="1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ht="15.75" customHeight="1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ht="15.7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ht="15.75" customHeight="1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ht="15.75" customHeight="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ht="15.75" customHeight="1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ht="15.75" customHeight="1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ht="15.75" customHeight="1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ht="15.75" customHeight="1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ht="15.75" customHeight="1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ht="15.75" customHeight="1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ht="15.75" customHeight="1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ht="15.75" customHeight="1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ht="15.75" customHeight="1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ht="15.75" customHeight="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ht="15.75" customHeight="1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ht="15.75" customHeight="1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ht="15.75" customHeight="1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ht="15.75" customHeight="1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5.75" customHeight="1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ht="15.75" customHeight="1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ht="15.7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ht="15.75" customHeight="1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ht="15.75" customHeight="1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ht="15.75" customHeight="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ht="15.75" customHeight="1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ht="15.75" customHeight="1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ht="15.75" customHeight="1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ht="15.75" customHeight="1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ht="15.75" customHeight="1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ht="15.75" customHeight="1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ht="15.75" customHeight="1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ht="15.75" customHeight="1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ht="15.75" customHeight="1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ht="15.7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ht="15.75" customHeight="1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ht="15.75" customHeight="1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ht="15.75" customHeight="1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ht="15.75" customHeight="1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ht="15.75" customHeight="1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ht="15.7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ht="15.75" customHeight="1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ht="15.75" customHeight="1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ht="15.75" customHeight="1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ht="15.75" customHeight="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ht="15.75" customHeight="1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ht="15.75" customHeight="1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ht="15.75" customHeight="1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ht="15.75" customHeight="1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ht="15.75" customHeight="1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ht="15.75" customHeight="1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ht="15.75" customHeight="1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ht="15.75" customHeight="1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ht="15.75" customHeight="1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ht="15.75" customHeight="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ht="15.75" customHeight="1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ht="15.75" customHeight="1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ht="15.75" customHeight="1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ht="15.75" customHeight="1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ht="15.7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ht="15.75" customHeight="1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ht="15.75" customHeight="1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ht="15.75" customHeight="1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ht="15.75" customHeight="1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ht="15.75" customHeight="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ht="15.75" customHeight="1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ht="15.75" customHeight="1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ht="15.75" customHeight="1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ht="15.75" customHeight="1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ht="15.75" customHeight="1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ht="15.75" customHeight="1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ht="15.75" customHeight="1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ht="15.75" customHeight="1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ht="15.75" customHeight="1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ht="15.75" customHeight="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ht="15.75" customHeight="1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ht="15.75" customHeight="1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ht="15.75" customHeight="1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ht="15.7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ht="15.75" customHeight="1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ht="15.75" customHeight="1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ht="15.75" customHeight="1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ht="15.75" customHeight="1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ht="15.75" customHeight="1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ht="15.75" customHeight="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ht="15.75" customHeight="1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ht="15.75" customHeight="1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ht="15.75" customHeight="1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ht="15.75" customHeight="1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ht="15.75" customHeight="1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ht="15.75" customHeight="1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ht="15.75" customHeight="1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ht="15.75" customHeight="1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ht="15.75" customHeight="1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ht="15.75" customHeight="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ht="15.75" customHeight="1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ht="15.75" customHeight="1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ht="15.75" customHeight="1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ht="15.75" customHeight="1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ht="15.75" customHeight="1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ht="15.75" customHeight="1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ht="15.75" customHeight="1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ht="15.75" customHeight="1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ht="15.75" customHeight="1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ht="15.75" customHeight="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ht="15.75" customHeight="1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ht="15.75" customHeight="1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ht="15.75" customHeight="1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ht="15.75" customHeight="1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ht="15.75" customHeight="1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ht="15.75" customHeight="1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ht="15.75" customHeight="1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ht="15.75" customHeight="1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ht="15.75" customHeight="1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ht="15.75" customHeight="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ht="15.75" customHeight="1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ht="15.75" customHeight="1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ht="15.75" customHeight="1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ht="15.75" customHeight="1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ht="15.75" customHeight="1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ht="15.7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ht="15.75" customHeight="1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ht="15.7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ht="15.75" customHeight="1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ht="15.75" customHeight="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ht="15.75" customHeight="1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ht="15.75" customHeight="1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ht="15.75" customHeight="1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ht="15.75" customHeight="1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ht="15.75" customHeight="1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ht="15.75" customHeight="1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ht="15.75" customHeight="1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ht="15.75" customHeight="1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ht="15.75" customHeight="1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ht="15.75" customHeight="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ht="15.7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ht="15.75" customHeight="1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ht="15.75" customHeight="1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ht="15.75" customHeight="1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ht="15.75" customHeight="1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ht="15.75" customHeight="1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ht="15.75" customHeight="1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ht="15.75" customHeight="1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ht="15.75" customHeight="1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ht="15.75" customHeight="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ht="15.75" customHeight="1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ht="15.75" customHeight="1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ht="15.75" customHeight="1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ht="15.75" customHeight="1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ht="15.75" customHeight="1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ht="15.75" customHeight="1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ht="15.75" customHeight="1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ht="15.75" customHeight="1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ht="15.75" customHeight="1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ht="15.75" customHeight="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ht="15.75" customHeight="1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ht="15.75" customHeight="1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ht="15.75" customHeight="1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ht="15.75" customHeight="1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ht="15.75" customHeight="1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ht="15.75" customHeight="1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ht="15.75" customHeight="1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ht="15.75" customHeight="1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ht="15.75" customHeight="1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ht="15.75" customHeight="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ht="15.75" customHeight="1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ht="15.75" customHeight="1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ht="15.75" customHeight="1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ht="15.75" customHeight="1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ht="15.75" customHeight="1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ht="15.75" customHeight="1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ht="15.75" customHeight="1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ht="15.75" customHeight="1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ht="15.75" customHeight="1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ht="15.75" customHeight="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ht="15.75" customHeight="1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ht="15.75" customHeight="1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ht="15.75" customHeight="1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ht="15.75" customHeight="1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ht="15.75" customHeight="1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ht="15.75" customHeight="1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ht="15.75" customHeight="1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ht="15.75" customHeight="1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ht="15.75" customHeight="1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ht="15.75" customHeight="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ht="15.75" customHeight="1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ht="15.75" customHeight="1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ht="15.75" customHeight="1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ht="15.7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ht="15.75" customHeight="1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ht="15.75" customHeight="1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ht="15.75" customHeight="1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ht="15.75" customHeight="1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ht="15.75" customHeight="1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ht="15.75" customHeight="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ht="15.75" customHeight="1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ht="15.75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ht="15.75" customHeight="1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ht="15.75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ht="15.75" customHeight="1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ht="15.75" customHeight="1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ht="15.75" customHeight="1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ht="15.75" customHeight="1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ht="15.75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ht="15.75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ht="15.75" customHeight="1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ht="15.75" customHeight="1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ht="15.75" customHeight="1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ht="15.75" customHeight="1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ht="15.75" customHeight="1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ht="15.75" customHeight="1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ht="15.75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ht="15.75" customHeight="1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ht="15.7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ht="15.75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ht="15.75" customHeight="1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ht="15.75" customHeight="1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ht="15.75" customHeight="1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ht="15.75" customHeight="1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ht="15.75" customHeight="1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ht="15.75" customHeight="1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ht="15.75" customHeight="1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ht="15.75" customHeight="1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ht="15.75" customHeight="1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ht="15.75" customHeight="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ht="15.75" customHeight="1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ht="15.75" customHeight="1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ht="15.75" customHeight="1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ht="15.75" customHeight="1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ht="15.75" customHeight="1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ht="15.75" customHeight="1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ht="15.75" customHeight="1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ht="15.75" customHeight="1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ht="15.75" customHeight="1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ht="15.75" customHeight="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ht="15.75" customHeight="1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ht="15.75" customHeight="1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ht="15.75" customHeight="1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ht="15.75" customHeight="1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ht="15.75" customHeight="1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ht="15.75" customHeight="1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ht="15.7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ht="15.75" customHeight="1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ht="15.75" customHeight="1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ht="15.75" customHeight="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ht="15.75" customHeight="1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ht="15.75" customHeight="1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ht="15.75" customHeight="1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ht="15.75" customHeight="1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ht="15.75" customHeight="1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ht="15.75" customHeight="1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ht="15.75" customHeight="1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ht="15.75" customHeight="1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ht="15.75" customHeight="1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ht="15.75" customHeight="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ht="15.75" customHeight="1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ht="15.75" customHeight="1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ht="15.75" customHeight="1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ht="15.75" customHeight="1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ht="15.75" customHeight="1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ht="15.75" customHeight="1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ht="15.75" customHeight="1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ht="15.75" customHeight="1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ht="15.75" customHeight="1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ht="15.75" customHeight="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ht="15.75" customHeight="1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ht="15.75" customHeight="1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ht="15.75" customHeight="1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ht="15.75" customHeight="1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ht="15.75" customHeight="1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ht="15.75" customHeight="1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ht="15.75" customHeight="1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ht="15.75" customHeight="1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ht="15.75" customHeight="1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ht="15.75" customHeight="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ht="15.75" customHeight="1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ht="15.75" customHeight="1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ht="15.75" customHeight="1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ht="15.75" customHeight="1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ht="15.75" customHeight="1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ht="15.75" customHeight="1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ht="15.75" customHeight="1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ht="15.75" customHeight="1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ht="15.75" customHeight="1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ht="15.75" customHeight="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ht="15.75" customHeight="1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ht="15.75" customHeight="1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ht="15.75" customHeight="1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ht="15.75" customHeight="1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ht="15.75" customHeight="1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ht="15.75" customHeight="1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ht="15.75" customHeight="1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ht="15.75" customHeight="1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ht="15.75" customHeight="1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ht="15.75" customHeight="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ht="15.75" customHeight="1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ht="15.75" customHeight="1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ht="15.75" customHeight="1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ht="15.75" customHeight="1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ht="15.75" customHeight="1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ht="15.75" customHeight="1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ht="15.75" customHeight="1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ht="15.75" customHeight="1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ht="15.75" customHeight="1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ht="15.75" customHeight="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ht="15.75" customHeight="1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ht="15.75" customHeight="1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ht="15.75" customHeight="1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ht="15.75" customHeight="1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ht="15.75" customHeight="1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ht="15.75" customHeight="1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ht="15.75" customHeight="1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ht="15.75" customHeight="1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ht="15.75" customHeight="1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ht="15.75" customHeight="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ht="15.75" customHeight="1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ht="15.75" customHeight="1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ht="15.75" customHeight="1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ht="15.75" customHeight="1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ht="15.75" customHeight="1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ht="15.75" customHeight="1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ht="15.75" customHeight="1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ht="15.75" customHeight="1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ht="15.75" customHeight="1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ht="15.75" customHeight="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ht="15.75" customHeight="1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ht="15.75" customHeight="1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ht="15.75" customHeight="1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ht="15.75" customHeight="1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ht="15.75" customHeight="1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ht="15.75" customHeight="1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ht="15.75" customHeight="1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ht="15.75" customHeight="1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ht="15.75" customHeight="1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ht="15.75" customHeight="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ht="15.75" customHeight="1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ht="15.75" customHeight="1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ht="15.75" customHeight="1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ht="15.75" customHeight="1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ht="15.75" customHeight="1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ht="15.75" customHeight="1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ht="15.75" customHeight="1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ht="15.75" customHeight="1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ht="15.75" customHeight="1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ht="15.75" customHeight="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ht="15.75" customHeight="1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ht="15.75" customHeight="1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ht="15.75" customHeight="1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ht="15.75" customHeight="1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ht="15.75" customHeight="1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ht="15.75" customHeight="1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ht="15.75" customHeight="1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ht="15.75" customHeight="1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ht="15.75" customHeight="1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ht="15.75" customHeight="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ht="15.75" customHeight="1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ht="15.75" customHeight="1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ht="15.75" customHeight="1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ht="15.75" customHeight="1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ht="15.75" customHeight="1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ht="15.75" customHeight="1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ht="15.75" customHeight="1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ht="15.75" customHeight="1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ht="15.75" customHeight="1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ht="15.75" customHeight="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ht="15.75" customHeight="1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ht="15.75" customHeight="1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ht="15.75" customHeight="1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ht="15.75" customHeight="1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ht="15.75" customHeight="1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ht="15.75" customHeight="1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ht="15.75" customHeight="1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ht="15.75" customHeight="1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ht="15.75" customHeight="1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ht="15.75" customHeight="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ht="15.75" customHeight="1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ht="15.75" customHeight="1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ht="15.75" customHeight="1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ht="15.75" customHeight="1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ht="15.75" customHeight="1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ht="15.75" customHeight="1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ht="15.75" customHeight="1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ht="15.75" customHeight="1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ht="15.75" customHeight="1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ht="15.75" customHeight="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ht="15.75" customHeight="1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ht="15.75" customHeight="1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ht="15.75" customHeight="1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ht="15.75" customHeight="1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ht="15.75" customHeight="1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ht="15.75" customHeight="1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ht="15.75" customHeight="1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ht="15.75" customHeight="1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ht="15.75" customHeight="1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ht="15.75" customHeight="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ht="15.75" customHeight="1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ht="15.75" customHeight="1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ht="15.75" customHeight="1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ht="15.75" customHeight="1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ht="15.75" customHeight="1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ht="15.75" customHeight="1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ht="15.75" customHeight="1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ht="15.75" customHeight="1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ht="15.75" customHeight="1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ht="15.75" customHeight="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ht="15.75" customHeight="1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ht="15.75" customHeight="1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ht="15.75" customHeight="1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ht="15.75" customHeight="1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ht="15.75" customHeight="1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ht="15.75" customHeight="1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ht="15.75" customHeight="1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ht="15.75" customHeight="1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ht="15.75" customHeight="1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ht="15.75" customHeight="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ht="15.75" customHeight="1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ht="15.75" customHeight="1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ht="15.75" customHeight="1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ht="15.75" customHeight="1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ht="15.75" customHeight="1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ht="15.75" customHeight="1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ht="15.75" customHeight="1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ht="15.75" customHeight="1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ht="15.75" customHeight="1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ht="15.75" customHeight="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ht="15.75" customHeight="1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ht="15.75" customHeight="1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ht="15.75" customHeight="1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ht="15.75" customHeight="1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ht="15.75" customHeight="1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ht="15.75" customHeight="1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ht="15.75" customHeight="1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ht="15.75" customHeight="1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ht="15.75" customHeight="1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ht="15.75" customHeight="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ht="15.75" customHeight="1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ht="15.75" customHeight="1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ht="15.75" customHeight="1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ht="15.75" customHeight="1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ht="15.75" customHeight="1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ht="15.75" customHeight="1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ht="15.75" customHeight="1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ht="15.75" customHeight="1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ht="15.75" customHeight="1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ht="15.75" customHeight="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ht="15.75" customHeight="1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ht="15.75" customHeight="1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ht="15.75" customHeight="1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ht="15.75" customHeight="1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ht="15.75" customHeight="1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ht="15.75" customHeight="1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ht="15.75" customHeight="1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ht="15.75" customHeight="1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ht="15.75" customHeight="1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ht="15.75" customHeight="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ht="15.75" customHeight="1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ht="15.75" customHeight="1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ht="15.75" customHeight="1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ht="15.75" customHeight="1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ht="15.75" customHeight="1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ht="15.75" customHeight="1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ht="15.75" customHeight="1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ht="15.75" customHeight="1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ht="15.75" customHeight="1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ht="15.75" customHeight="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ht="15.75" customHeight="1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ht="15.75" customHeight="1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ht="15.75" customHeight="1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ht="15.75" customHeight="1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ht="15.75" customHeight="1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ht="15.75" customHeight="1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ht="15.75" customHeight="1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ht="15.75" customHeight="1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ht="15.75" customHeight="1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ht="15.75" customHeight="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ht="15.75" customHeight="1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ht="15.75" customHeight="1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ht="15.75" customHeight="1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ht="15.75" customHeight="1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ht="15.75" customHeight="1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ht="15.75" customHeight="1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ht="15.75" customHeight="1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ht="15.75" customHeight="1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ht="15.75" customHeight="1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ht="15.75" customHeight="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ht="15.75" customHeight="1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ht="15.75" customHeight="1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ht="15.75" customHeight="1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ht="15.75" customHeight="1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ht="15.75" customHeight="1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ht="15.75" customHeight="1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ht="15.75" customHeight="1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ht="15.75" customHeight="1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ht="15.75" customHeight="1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ht="15.75" customHeight="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ht="15.75" customHeight="1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ht="15.75" customHeight="1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ht="15.75" customHeight="1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ht="15.75" customHeight="1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ht="15.75" customHeight="1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ht="15.75" customHeight="1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ht="15.75" customHeight="1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ht="15.75" customHeight="1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ht="15.75" customHeight="1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ht="15.75" customHeight="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ht="15.75" customHeight="1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ht="15.75" customHeight="1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ht="15.75" customHeight="1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ht="15.75" customHeight="1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ht="15.75" customHeight="1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ht="15.75" customHeight="1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ht="15.75" customHeight="1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ht="15.75" customHeigh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ht="15.75" customHeight="1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ht="15.75" customHeight="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ht="15.75" customHeight="1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ht="15.75" customHeight="1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ht="15.75" customHeight="1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ht="15.75" customHeight="1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ht="15.75" customHeight="1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ht="15.75" customHeight="1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ht="15.75" customHeight="1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ht="15.75" customHeight="1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ht="15.75" customHeight="1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ht="15.75" customHeight="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ht="15.75" customHeight="1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ht="15.75" customHeight="1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ht="15.75" customHeight="1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ht="15.75" customHeight="1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ht="15.75" customHeight="1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ht="15.75" customHeight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ht="15.75" customHeight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ht="15.75" customHeight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ht="15.75" customHeight="1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ht="15.75" customHeight="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ht="15.75" customHeight="1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ht="15.75" customHeight="1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ht="15.75" customHeight="1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ht="15.75" customHeight="1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ht="15.75" customHeight="1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ht="15.75" customHeight="1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ht="15.75" customHeight="1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ht="15.75" customHeight="1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ht="15.75" customHeight="1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ht="15.75" customHeight="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ht="15.75" customHeight="1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ht="15.75" customHeight="1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ht="15.75" customHeight="1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ht="15.75" customHeight="1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ht="15.75" customHeight="1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ht="15.75" customHeight="1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ht="15.75" customHeight="1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ht="15.75" customHeight="1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ht="15.75" customHeight="1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ht="15.75" customHeight="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ht="15.75" customHeight="1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ht="15.75" customHeight="1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ht="15.75" customHeight="1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ht="15.75" customHeight="1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ht="15.75" customHeight="1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ht="15.75" customHeight="1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ht="15.75" customHeight="1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ht="15.75" customHeight="1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ht="15.75" customHeight="1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ht="15.75" customHeight="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ht="15.75" customHeight="1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ht="15.75" customHeight="1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ht="15.75" customHeight="1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ht="15.75" customHeight="1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ht="15.75" customHeight="1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ht="15.75" customHeight="1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ht="15.75" customHeight="1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ht="15.75" customHeight="1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ht="15.75" customHeight="1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ht="15.75" customHeight="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ht="15.75" customHeight="1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ht="15.75" customHeight="1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ht="15.75" customHeight="1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ht="15.75" customHeight="1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ht="15.75" customHeight="1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ht="15.75" customHeight="1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ht="15.75" customHeight="1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ht="15.75" customHeight="1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ht="15.75" customHeight="1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ht="15.75" customHeight="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ht="15.75" customHeight="1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ht="15.75" customHeight="1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ht="15.75" customHeight="1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ht="15.75" customHeight="1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ht="15.75" customHeight="1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ht="15.75" customHeight="1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ht="15.75" customHeight="1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ht="15.75" customHeight="1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ht="15.75" customHeight="1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ht="15.75" customHeight="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ht="15.75" customHeight="1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ht="15.75" customHeight="1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ht="15.75" customHeight="1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ht="15.75" customHeight="1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ht="15.75" customHeight="1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ht="15.75" customHeight="1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ht="15.75" customHeight="1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ht="15.75" customHeight="1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ht="15.75" customHeight="1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ht="15.75" customHeight="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ht="15.75" customHeight="1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ht="15.75" customHeight="1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ht="15.75" customHeight="1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ht="15.75" customHeight="1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ht="15.75" customHeight="1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ht="15.75" customHeight="1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ht="15.75" customHeight="1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ht="15.75" customHeight="1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ht="15.75" customHeight="1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ht="15.75" customHeight="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ht="15.75" customHeight="1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ht="15.75" customHeight="1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ht="15.75" customHeight="1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ht="15.75" customHeight="1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ht="15.75" customHeight="1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ht="15.75" customHeight="1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ht="15.75" customHeight="1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ht="15.75" customHeight="1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ht="15.75" customHeight="1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ht="15.75" customHeight="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ht="15.75" customHeight="1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ht="15.75" customHeight="1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ht="15.75" customHeight="1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ht="15.75" customHeight="1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ht="15.75" customHeight="1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ht="15.75" customHeight="1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ht="15.75" customHeight="1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ht="15.75" customHeight="1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ht="15.75" customHeight="1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ht="15.75" customHeight="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ht="15.75" customHeight="1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ht="15.75" customHeight="1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ht="15.75" customHeight="1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ht="15.75" customHeight="1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ht="15.75" customHeight="1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ht="15.75" customHeight="1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ht="15.75" customHeight="1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ht="15.75" customHeight="1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ht="15.75" customHeight="1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ht="15.75" customHeight="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ht="15.75" customHeight="1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ht="15.75" customHeight="1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ht="15.75" customHeight="1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ht="15.75" customHeight="1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ht="15.75" customHeight="1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ht="15.75" customHeight="1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ht="15.75" customHeight="1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ht="15.75" customHeight="1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ht="15.75" customHeight="1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ht="15.75" customHeight="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ht="15.75" customHeight="1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ht="15.75" customHeight="1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ht="15.75" customHeight="1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ht="15.75" customHeight="1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ht="15.75" customHeight="1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ht="15.75" customHeight="1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ht="15.75" customHeight="1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ht="15.75" customHeight="1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ht="15.75" customHeight="1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ht="15.75" customHeight="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ht="15.75" customHeight="1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ht="15.75" customHeight="1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ht="15.75" customHeight="1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ht="15.75" customHeight="1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ht="15.75" customHeight="1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ht="15.75" customHeight="1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ht="15.75" customHeight="1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ht="15.75" customHeight="1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ht="15.75" customHeight="1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ht="15.75" customHeight="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ht="15.75" customHeight="1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ht="15.75" customHeight="1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ht="15.75" customHeight="1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ht="15.75" customHeight="1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ht="15.75" customHeight="1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ht="15.75" customHeight="1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ht="15.75" customHeight="1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ht="15.75" customHeight="1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ht="15.75" customHeight="1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ht="15.75" customHeight="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ht="15.75" customHeight="1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ht="15.75" customHeight="1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ht="15.75" customHeight="1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ht="15.75" customHeight="1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ht="15.75" customHeight="1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ht="15.75" customHeight="1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ht="15.75" customHeight="1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ht="15.75" customHeight="1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ht="15.75" customHeight="1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ht="15.75" customHeight="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ht="15.75" customHeight="1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ht="15.75" customHeight="1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ht="15.75" customHeight="1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ht="15.75" customHeight="1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ht="15.75" customHeight="1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ht="15.75" customHeight="1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ht="15.75" customHeight="1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ht="15.75" customHeight="1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ht="15.75" customHeight="1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ht="15.75" customHeight="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ht="15.75" customHeight="1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ht="15.75" customHeight="1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ht="15.75" customHeight="1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ht="15.75" customHeight="1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ht="15.75" customHeight="1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ht="15.75" customHeight="1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ht="15.75" customHeight="1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ht="15.75" customHeight="1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ht="15.75" customHeight="1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ht="15.75" customHeight="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ht="15.75" customHeight="1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ht="15.75" customHeight="1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ht="15.75" customHeight="1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ht="15.75" customHeight="1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ht="15.75" customHeight="1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ht="15.75" customHeight="1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ht="15.75" customHeight="1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ht="15.75" customHeight="1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ht="15.75" customHeight="1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ht="15.75" customHeight="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ht="15.75" customHeight="1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ht="15.75" customHeight="1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ht="15.75" customHeight="1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ht="15.75" customHeight="1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ht="15.75" customHeight="1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ht="15.75" customHeight="1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ht="15.75" customHeight="1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ht="15.75" customHeight="1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ht="15.75" customHeight="1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ht="15.75" customHeight="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ht="15.75" customHeight="1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ht="15.75" customHeight="1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ht="15.75" customHeight="1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ht="15.75" customHeight="1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ht="15.75" customHeight="1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ht="15.75" customHeight="1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ht="15.75" customHeight="1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ht="15.75" customHeight="1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ht="15.75" customHeight="1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ht="15.75" customHeight="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ht="15.75" customHeight="1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ht="15.75" customHeight="1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ht="15.75" customHeight="1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ht="15.75" customHeight="1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ht="15.75" customHeight="1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ht="15.75" customHeight="1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ht="15.75" customHeight="1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ht="15.75" customHeight="1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ht="15.75" customHeight="1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ht="15.75" customHeight="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ht="15.75" customHeight="1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ht="15.75" customHeight="1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ht="15.75" customHeight="1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ht="15.75" customHeight="1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ht="15.75" customHeight="1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ht="15.75" customHeight="1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ht="15.75" customHeight="1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ht="15.75" customHeight="1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ht="15.75" customHeight="1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33">
    <mergeCell ref="A1:J1"/>
    <mergeCell ref="A2:J2"/>
    <mergeCell ref="A3:J3"/>
    <mergeCell ref="A4:J4"/>
    <mergeCell ref="A5:J5"/>
    <mergeCell ref="A6:J6"/>
    <mergeCell ref="A7:J7"/>
    <mergeCell ref="A8:J8"/>
    <mergeCell ref="A9:J9"/>
    <mergeCell ref="A11:J11"/>
    <mergeCell ref="A12:D12"/>
    <mergeCell ref="F12:J12"/>
    <mergeCell ref="A13:J13"/>
    <mergeCell ref="A14:J14"/>
    <mergeCell ref="A15:J15"/>
    <mergeCell ref="A16:J16"/>
    <mergeCell ref="A17:A19"/>
    <mergeCell ref="A20:J20"/>
    <mergeCell ref="A21:J21"/>
    <mergeCell ref="B22:J22"/>
    <mergeCell ref="B23:J23"/>
    <mergeCell ref="B31:J31"/>
    <mergeCell ref="B32:J32"/>
    <mergeCell ref="B33:J33"/>
    <mergeCell ref="B34:J34"/>
    <mergeCell ref="B35:J35"/>
    <mergeCell ref="B24:J24"/>
    <mergeCell ref="B25:J25"/>
    <mergeCell ref="B26:J26"/>
    <mergeCell ref="B27:J27"/>
    <mergeCell ref="B28:J28"/>
    <mergeCell ref="B29:J29"/>
    <mergeCell ref="B30:J30"/>
  </mergeCells>
  <hyperlinks>
    <hyperlink r:id="rId1" ref="A9"/>
    <hyperlink r:id="rId2" ref="A15"/>
    <hyperlink display="Priority Mail Service Comparison (View Rates)" location="'Priority Mail Comparison'!A1" ref="A23"/>
    <hyperlink display="USPS - Flat Rate (View Rates)" location="'Priority Mail Flat Rate'!A1" ref="A24"/>
    <hyperlink display="USPS - Weight-Based Priority Mail (View Rates)" location="null!A1" ref="A25"/>
    <hyperlink display="USPS - Priority Mail Cubic (View Rates)" location="'Priority Mail Cubic'!A1" ref="A26"/>
    <hyperlink display="Ground Advantage Weight-Based (View Rates)" location="'Ground Advantage Weight-Based'!A1" ref="A27"/>
    <hyperlink display="Ground Advantage Cubic (View Rates)" location="null!A1" ref="A28"/>
    <hyperlink display="USPS - Priority Mail Express (View Rates)" location="'Priority Mail Express'!A1" ref="A29"/>
    <hyperlink display="USPS - Media Mail (View Rates)" location="'Media Mail'!A1" ref="A30"/>
    <hyperlink display="Simple Export Rate (View Rates)" location="'Simple Export Rate'!A1" ref="A31"/>
    <hyperlink display="First Class Package International (View Rates)" location="'First Class Package Intl'!A1" ref="A32"/>
    <hyperlink display="Priority Mail International (View Rates)" location="PMI!A1" ref="A33"/>
    <hyperlink display="USPS - Priority Mail Express International (View Rates)" location="PMEI!A1" ref="A34"/>
    <hyperlink display="Extra Services (View Rates)" location="'Extra Services'!A1" ref="A35"/>
  </hyperlinks>
  <printOptions/>
  <pageMargins bottom="0.5" footer="0.0" header="0.0" left="0.5" right="0.5" top="0.25"/>
  <pageSetup orientation="portrait"/>
  <headerFooter>
    <oddFooter/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2" width="58.33"/>
    <col customWidth="1" min="3" max="26" width="10.78"/>
  </cols>
  <sheetData>
    <row r="1" ht="75.0" customHeight="1">
      <c r="A1" s="1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224</v>
      </c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225</v>
      </c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Summary!A3</f>
        <v>USPS August 2026 Rates • Effective August 8th 2026</v>
      </c>
      <c r="C5" s="3"/>
      <c r="D5" s="3"/>
      <c r="E5" s="3"/>
      <c r="F5" s="3"/>
      <c r="G5" s="3"/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1" t="s">
        <v>226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11" t="s">
        <v>227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11" t="s">
        <v>228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0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20" t="s">
        <v>229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22" t="s">
        <v>18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1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25" t="s">
        <v>48</v>
      </c>
      <c r="B14" s="25" t="s">
        <v>25</v>
      </c>
      <c r="C14" s="30"/>
      <c r="D14" s="30"/>
      <c r="E14" s="2"/>
      <c r="F14" s="2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ht="24.75" customHeight="1">
      <c r="A15" s="53">
        <v>1.0</v>
      </c>
      <c r="B15" s="106">
        <v>4.39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53">
        <v>2.0</v>
      </c>
      <c r="B16" s="107">
        <v>5.13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53">
        <v>3.0</v>
      </c>
      <c r="B17" s="107">
        <v>5.86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53">
        <v>4.0</v>
      </c>
      <c r="B18" s="107">
        <v>6.6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53">
        <v>5.0</v>
      </c>
      <c r="B19" s="107">
        <v>7.34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53">
        <v>6.0</v>
      </c>
      <c r="B20" s="107">
        <v>8.08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53">
        <v>7.0</v>
      </c>
      <c r="B21" s="107">
        <v>8.81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53">
        <v>8.0</v>
      </c>
      <c r="B22" s="107">
        <v>9.55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53">
        <v>9.0</v>
      </c>
      <c r="B23" s="107">
        <v>10.29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53">
        <v>10.0</v>
      </c>
      <c r="B24" s="107">
        <v>11.02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53">
        <v>11.0</v>
      </c>
      <c r="B25" s="107">
        <v>11.76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53">
        <v>12.0</v>
      </c>
      <c r="B26" s="107">
        <v>12.5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53">
        <v>13.0</v>
      </c>
      <c r="B27" s="107">
        <v>13.23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53">
        <v>14.0</v>
      </c>
      <c r="B28" s="107">
        <v>13.97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53">
        <v>15.0</v>
      </c>
      <c r="B29" s="107">
        <v>14.71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53">
        <v>16.0</v>
      </c>
      <c r="B30" s="107">
        <v>15.44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53">
        <v>17.0</v>
      </c>
      <c r="B31" s="107">
        <v>16.18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53">
        <v>18.0</v>
      </c>
      <c r="B32" s="107">
        <v>16.92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53">
        <v>19.0</v>
      </c>
      <c r="B33" s="107">
        <v>17.65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53">
        <v>20.0</v>
      </c>
      <c r="B34" s="107">
        <v>18.39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53">
        <v>21.0</v>
      </c>
      <c r="B35" s="107">
        <v>19.13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53">
        <v>22.0</v>
      </c>
      <c r="B36" s="107">
        <v>19.86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53">
        <v>23.0</v>
      </c>
      <c r="B37" s="107">
        <v>20.6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53">
        <v>24.0</v>
      </c>
      <c r="B38" s="107">
        <v>21.34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53">
        <v>25.0</v>
      </c>
      <c r="B39" s="107">
        <v>22.07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53">
        <v>26.0</v>
      </c>
      <c r="B40" s="107">
        <v>22.81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53">
        <v>27.0</v>
      </c>
      <c r="B41" s="107">
        <v>23.55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53">
        <v>28.0</v>
      </c>
      <c r="B42" s="107">
        <v>24.29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53">
        <v>29.0</v>
      </c>
      <c r="B43" s="107">
        <v>25.02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53">
        <v>30.0</v>
      </c>
      <c r="B44" s="107">
        <v>25.76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53">
        <v>31.0</v>
      </c>
      <c r="B45" s="107">
        <v>26.5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53">
        <v>32.0</v>
      </c>
      <c r="B46" s="107">
        <v>27.23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53">
        <v>33.0</v>
      </c>
      <c r="B47" s="107">
        <v>27.97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53">
        <v>34.0</v>
      </c>
      <c r="B48" s="107">
        <v>28.71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53">
        <v>35.0</v>
      </c>
      <c r="B49" s="107">
        <v>29.44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53">
        <v>36.0</v>
      </c>
      <c r="B50" s="107">
        <v>30.18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53">
        <v>37.0</v>
      </c>
      <c r="B51" s="107">
        <v>30.92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53">
        <v>38.0</v>
      </c>
      <c r="B52" s="107">
        <v>31.65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53">
        <v>39.0</v>
      </c>
      <c r="B53" s="107">
        <v>32.39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53">
        <v>40.0</v>
      </c>
      <c r="B54" s="107">
        <v>33.13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53">
        <v>41.0</v>
      </c>
      <c r="B55" s="107">
        <v>33.86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53">
        <v>42.0</v>
      </c>
      <c r="B56" s="107">
        <v>34.6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53">
        <v>43.0</v>
      </c>
      <c r="B57" s="107">
        <v>35.34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53">
        <v>44.0</v>
      </c>
      <c r="B58" s="107">
        <v>36.07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53">
        <v>45.0</v>
      </c>
      <c r="B59" s="107">
        <v>36.81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53">
        <v>46.0</v>
      </c>
      <c r="B60" s="107">
        <v>37.55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53">
        <v>47.0</v>
      </c>
      <c r="B61" s="107">
        <v>38.28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53">
        <v>48.0</v>
      </c>
      <c r="B62" s="107">
        <v>39.02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53">
        <v>49.0</v>
      </c>
      <c r="B63" s="107">
        <v>39.76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53">
        <v>50.0</v>
      </c>
      <c r="B64" s="107">
        <v>40.49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53">
        <v>51.0</v>
      </c>
      <c r="B65" s="107">
        <v>41.23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53">
        <v>52.0</v>
      </c>
      <c r="B66" s="107">
        <v>41.97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53">
        <v>53.0</v>
      </c>
      <c r="B67" s="107">
        <v>42.71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53">
        <v>54.0</v>
      </c>
      <c r="B68" s="107">
        <v>43.44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53">
        <v>55.0</v>
      </c>
      <c r="B69" s="107">
        <v>44.18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53">
        <v>56.0</v>
      </c>
      <c r="B70" s="107">
        <v>44.92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53">
        <v>57.0</v>
      </c>
      <c r="B71" s="107">
        <v>45.65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53">
        <v>58.0</v>
      </c>
      <c r="B72" s="107">
        <v>46.39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53">
        <v>59.0</v>
      </c>
      <c r="B73" s="107">
        <v>47.13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53">
        <v>60.0</v>
      </c>
      <c r="B74" s="107">
        <v>47.86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53">
        <v>61.0</v>
      </c>
      <c r="B75" s="107">
        <v>48.6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53">
        <v>62.0</v>
      </c>
      <c r="B76" s="107">
        <v>49.34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53">
        <v>63.0</v>
      </c>
      <c r="B77" s="107">
        <v>50.07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53">
        <v>64.0</v>
      </c>
      <c r="B78" s="107">
        <v>50.81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53">
        <v>65.0</v>
      </c>
      <c r="B79" s="107">
        <v>51.55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53">
        <v>66.0</v>
      </c>
      <c r="B80" s="107">
        <v>52.28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53">
        <v>67.0</v>
      </c>
      <c r="B81" s="107">
        <v>53.02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53">
        <v>68.0</v>
      </c>
      <c r="B82" s="107">
        <v>53.76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53">
        <v>69.0</v>
      </c>
      <c r="B83" s="107">
        <v>54.49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53">
        <v>70.0</v>
      </c>
      <c r="B84" s="108">
        <v>55.23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3">
    <mergeCell ref="A8:B8"/>
    <mergeCell ref="A9:B9"/>
    <mergeCell ref="A10:B10"/>
    <mergeCell ref="A11:B11"/>
    <mergeCell ref="A12:B12"/>
    <mergeCell ref="A13:B13"/>
    <mergeCell ref="A1:B1"/>
    <mergeCell ref="A2:B2"/>
    <mergeCell ref="A3:B3"/>
    <mergeCell ref="A4:B4"/>
    <mergeCell ref="A5:B5"/>
    <mergeCell ref="A6:B6"/>
    <mergeCell ref="A7:B7"/>
  </mergeCells>
  <conditionalFormatting sqref="B15:B84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</hyperlinks>
  <printOptions horizontalCentered="1"/>
  <pageMargins bottom="0.5" footer="0.0" header="0.0" left="1.5" right="1.5" top="0.25"/>
  <pageSetup orientation="portrait"/>
  <headerFooter>
    <oddFooter/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50.0"/>
    <col customWidth="1" min="2" max="5" width="25.0"/>
    <col customWidth="1" min="6" max="26" width="10.78"/>
  </cols>
  <sheetData>
    <row r="1" ht="75.0" customHeight="1">
      <c r="A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230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231</v>
      </c>
      <c r="B4" s="5"/>
      <c r="C4" s="5"/>
      <c r="D4" s="5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9" t="s">
        <v>232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5.5" customHeight="1">
      <c r="A7" s="110" t="s">
        <v>233</v>
      </c>
      <c r="B7" s="25" t="s">
        <v>234</v>
      </c>
      <c r="C7" s="25" t="s">
        <v>235</v>
      </c>
      <c r="D7" s="25" t="s">
        <v>236</v>
      </c>
      <c r="E7" s="25" t="s">
        <v>237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111" t="s">
        <v>238</v>
      </c>
      <c r="B8" s="112" t="s">
        <v>239</v>
      </c>
      <c r="C8" s="112">
        <v>4.0</v>
      </c>
      <c r="D8" s="112">
        <v>7.0</v>
      </c>
      <c r="E8" s="112">
        <v>8.0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111" t="s">
        <v>240</v>
      </c>
      <c r="B9" s="112" t="s">
        <v>241</v>
      </c>
      <c r="C9" s="112">
        <v>3.0</v>
      </c>
      <c r="D9" s="112">
        <v>3.0</v>
      </c>
      <c r="E9" s="112">
        <v>8.0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11" t="s">
        <v>242</v>
      </c>
      <c r="B10" s="112" t="s">
        <v>243</v>
      </c>
      <c r="C10" s="112">
        <v>5.0</v>
      </c>
      <c r="D10" s="112">
        <v>9.0</v>
      </c>
      <c r="E10" s="112">
        <v>8.0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111" t="s">
        <v>244</v>
      </c>
      <c r="B11" s="112" t="s">
        <v>245</v>
      </c>
      <c r="C11" s="112">
        <v>3.0</v>
      </c>
      <c r="D11" s="112">
        <v>4.0</v>
      </c>
      <c r="E11" s="112">
        <v>8.0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111" t="s">
        <v>246</v>
      </c>
      <c r="B12" s="112" t="s">
        <v>247</v>
      </c>
      <c r="C12" s="112">
        <v>5.0</v>
      </c>
      <c r="D12" s="112">
        <v>8.0</v>
      </c>
      <c r="E12" s="112">
        <v>8.0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111" t="s">
        <v>248</v>
      </c>
      <c r="B13" s="112" t="s">
        <v>249</v>
      </c>
      <c r="C13" s="112">
        <v>6.0</v>
      </c>
      <c r="D13" s="112">
        <v>10.0</v>
      </c>
      <c r="E13" s="112">
        <v>8.0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111" t="s">
        <v>250</v>
      </c>
      <c r="B14" s="112" t="s">
        <v>251</v>
      </c>
      <c r="C14" s="112">
        <v>6.0</v>
      </c>
      <c r="D14" s="112">
        <v>10.0</v>
      </c>
      <c r="E14" s="112">
        <v>8.0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111" t="s">
        <v>252</v>
      </c>
      <c r="B15" s="112" t="s">
        <v>253</v>
      </c>
      <c r="C15" s="112">
        <v>11.0</v>
      </c>
      <c r="D15" s="112">
        <v>10.0</v>
      </c>
      <c r="E15" s="112">
        <v>2.0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111" t="s">
        <v>254</v>
      </c>
      <c r="B16" s="112" t="s">
        <v>255</v>
      </c>
      <c r="C16" s="112">
        <v>3.0</v>
      </c>
      <c r="D16" s="112">
        <v>3.0</v>
      </c>
      <c r="E16" s="112">
        <v>8.0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111" t="s">
        <v>256</v>
      </c>
      <c r="B17" s="112" t="s">
        <v>257</v>
      </c>
      <c r="C17" s="112">
        <v>6.0</v>
      </c>
      <c r="D17" s="112">
        <v>11.0</v>
      </c>
      <c r="E17" s="112">
        <v>8.0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111" t="s">
        <v>258</v>
      </c>
      <c r="B18" s="112" t="s">
        <v>259</v>
      </c>
      <c r="C18" s="112">
        <v>5.0</v>
      </c>
      <c r="D18" s="112" t="s">
        <v>260</v>
      </c>
      <c r="E18" s="112" t="s">
        <v>260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111" t="s">
        <v>261</v>
      </c>
      <c r="B19" s="112" t="s">
        <v>262</v>
      </c>
      <c r="C19" s="112">
        <v>12.0</v>
      </c>
      <c r="D19" s="112">
        <v>12.0</v>
      </c>
      <c r="E19" s="112">
        <v>6.0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111" t="s">
        <v>263</v>
      </c>
      <c r="B20" s="112" t="s">
        <v>264</v>
      </c>
      <c r="C20" s="112">
        <v>9.0</v>
      </c>
      <c r="D20" s="112">
        <v>4.0</v>
      </c>
      <c r="E20" s="112">
        <v>4.0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111" t="s">
        <v>265</v>
      </c>
      <c r="B21" s="112" t="s">
        <v>266</v>
      </c>
      <c r="C21" s="112">
        <v>3.0</v>
      </c>
      <c r="D21" s="112">
        <v>3.0</v>
      </c>
      <c r="E21" s="112">
        <v>8.0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111" t="s">
        <v>267</v>
      </c>
      <c r="B22" s="112" t="s">
        <v>268</v>
      </c>
      <c r="C22" s="112">
        <v>6.0</v>
      </c>
      <c r="D22" s="112">
        <v>10.0</v>
      </c>
      <c r="E22" s="112">
        <v>8.0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111" t="s">
        <v>269</v>
      </c>
      <c r="B23" s="112" t="s">
        <v>270</v>
      </c>
      <c r="C23" s="112">
        <v>4.0</v>
      </c>
      <c r="D23" s="112">
        <v>6.0</v>
      </c>
      <c r="E23" s="112">
        <v>8.0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111" t="s">
        <v>271</v>
      </c>
      <c r="B24" s="112" t="s">
        <v>272</v>
      </c>
      <c r="C24" s="112">
        <v>4.0</v>
      </c>
      <c r="D24" s="112">
        <v>6.0</v>
      </c>
      <c r="E24" s="112">
        <v>8.0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111" t="s">
        <v>273</v>
      </c>
      <c r="B25" s="112" t="s">
        <v>274</v>
      </c>
      <c r="C25" s="112">
        <v>6.0</v>
      </c>
      <c r="D25" s="112">
        <v>10.0</v>
      </c>
      <c r="E25" s="112">
        <v>8.0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111" t="s">
        <v>275</v>
      </c>
      <c r="B26" s="112" t="s">
        <v>276</v>
      </c>
      <c r="C26" s="112">
        <v>3.0</v>
      </c>
      <c r="D26" s="112">
        <v>3.0</v>
      </c>
      <c r="E26" s="112">
        <v>8.0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111" t="s">
        <v>277</v>
      </c>
      <c r="B27" s="112" t="s">
        <v>278</v>
      </c>
      <c r="C27" s="112">
        <v>9.0</v>
      </c>
      <c r="D27" s="112">
        <v>4.0</v>
      </c>
      <c r="E27" s="112">
        <v>4.0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111" t="s">
        <v>279</v>
      </c>
      <c r="B28" s="112" t="s">
        <v>280</v>
      </c>
      <c r="C28" s="112">
        <v>6.0</v>
      </c>
      <c r="D28" s="112">
        <v>10.0</v>
      </c>
      <c r="E28" s="112">
        <v>8.0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111" t="s">
        <v>281</v>
      </c>
      <c r="B29" s="112" t="s">
        <v>282</v>
      </c>
      <c r="C29" s="112">
        <v>5.0</v>
      </c>
      <c r="D29" s="112">
        <v>9.0</v>
      </c>
      <c r="E29" s="112">
        <v>8.0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111" t="s">
        <v>283</v>
      </c>
      <c r="B30" s="112" t="s">
        <v>284</v>
      </c>
      <c r="C30" s="112">
        <v>6.0</v>
      </c>
      <c r="D30" s="112">
        <v>10.0</v>
      </c>
      <c r="E30" s="112">
        <v>8.0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111" t="s">
        <v>285</v>
      </c>
      <c r="B31" s="112" t="s">
        <v>286</v>
      </c>
      <c r="C31" s="112">
        <v>4.0</v>
      </c>
      <c r="D31" s="112">
        <v>7.0</v>
      </c>
      <c r="E31" s="112">
        <v>8.0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111" t="s">
        <v>287</v>
      </c>
      <c r="B32" s="112" t="s">
        <v>288</v>
      </c>
      <c r="C32" s="112">
        <v>6.0</v>
      </c>
      <c r="D32" s="112">
        <v>11.0</v>
      </c>
      <c r="E32" s="112">
        <v>8.0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111" t="s">
        <v>289</v>
      </c>
      <c r="B33" s="112" t="s">
        <v>290</v>
      </c>
      <c r="C33" s="112">
        <v>6.0</v>
      </c>
      <c r="D33" s="112">
        <v>10.0</v>
      </c>
      <c r="E33" s="112">
        <v>8.0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111" t="s">
        <v>291</v>
      </c>
      <c r="B34" s="112" t="s">
        <v>292</v>
      </c>
      <c r="C34" s="112">
        <v>3.0</v>
      </c>
      <c r="D34" s="112">
        <v>3.0</v>
      </c>
      <c r="E34" s="112">
        <v>8.0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111" t="s">
        <v>293</v>
      </c>
      <c r="B35" s="112" t="s">
        <v>294</v>
      </c>
      <c r="C35" s="112">
        <v>5.0</v>
      </c>
      <c r="D35" s="112">
        <v>9.0</v>
      </c>
      <c r="E35" s="112">
        <v>8.0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111" t="s">
        <v>295</v>
      </c>
      <c r="B36" s="112" t="s">
        <v>296</v>
      </c>
      <c r="C36" s="112">
        <v>13.0</v>
      </c>
      <c r="D36" s="112">
        <v>13.0</v>
      </c>
      <c r="E36" s="112">
        <v>2.0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111" t="s">
        <v>297</v>
      </c>
      <c r="B37" s="112" t="s">
        <v>298</v>
      </c>
      <c r="C37" s="112">
        <v>6.0</v>
      </c>
      <c r="D37" s="112">
        <v>10.0</v>
      </c>
      <c r="E37" s="112">
        <v>8.0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111" t="s">
        <v>299</v>
      </c>
      <c r="B38" s="112" t="s">
        <v>300</v>
      </c>
      <c r="C38" s="112">
        <v>4.0</v>
      </c>
      <c r="D38" s="112">
        <v>6.0</v>
      </c>
      <c r="E38" s="112">
        <v>8.0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111" t="s">
        <v>301</v>
      </c>
      <c r="B39" s="112" t="s">
        <v>302</v>
      </c>
      <c r="C39" s="112">
        <v>3.0</v>
      </c>
      <c r="D39" s="112">
        <v>3.0</v>
      </c>
      <c r="E39" s="112">
        <v>8.0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111" t="s">
        <v>303</v>
      </c>
      <c r="B40" s="112" t="s">
        <v>304</v>
      </c>
      <c r="C40" s="112">
        <v>5.0</v>
      </c>
      <c r="D40" s="112">
        <v>9.0</v>
      </c>
      <c r="E40" s="112">
        <v>8.0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111" t="s">
        <v>305</v>
      </c>
      <c r="B41" s="112" t="s">
        <v>306</v>
      </c>
      <c r="C41" s="112">
        <v>4.0</v>
      </c>
      <c r="D41" s="112">
        <v>6.0</v>
      </c>
      <c r="E41" s="112">
        <v>8.0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111" t="s">
        <v>307</v>
      </c>
      <c r="B42" s="112" t="s">
        <v>308</v>
      </c>
      <c r="C42" s="112">
        <v>5.0</v>
      </c>
      <c r="D42" s="112">
        <v>8.0</v>
      </c>
      <c r="E42" s="112">
        <v>8.0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111" t="s">
        <v>309</v>
      </c>
      <c r="B43" s="112" t="s">
        <v>310</v>
      </c>
      <c r="C43" s="112">
        <v>4.0</v>
      </c>
      <c r="D43" s="112">
        <v>6.0</v>
      </c>
      <c r="E43" s="112">
        <v>8.0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111" t="s">
        <v>311</v>
      </c>
      <c r="B44" s="112" t="s">
        <v>312</v>
      </c>
      <c r="C44" s="112">
        <v>5.0</v>
      </c>
      <c r="D44" s="112">
        <v>9.0</v>
      </c>
      <c r="E44" s="112">
        <v>8.0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111" t="s">
        <v>313</v>
      </c>
      <c r="B45" s="112" t="s">
        <v>314</v>
      </c>
      <c r="C45" s="112">
        <v>1.0</v>
      </c>
      <c r="D45" s="112">
        <v>1.0</v>
      </c>
      <c r="E45" s="112">
        <v>1.0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111" t="s">
        <v>315</v>
      </c>
      <c r="B46" s="112" t="s">
        <v>316</v>
      </c>
      <c r="C46" s="112">
        <v>5.0</v>
      </c>
      <c r="D46" s="112">
        <v>8.0</v>
      </c>
      <c r="E46" s="112">
        <v>8.0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111" t="s">
        <v>317</v>
      </c>
      <c r="B47" s="112" t="s">
        <v>318</v>
      </c>
      <c r="C47" s="112">
        <v>6.0</v>
      </c>
      <c r="D47" s="112">
        <v>11.0</v>
      </c>
      <c r="E47" s="112">
        <v>8.0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111" t="s">
        <v>319</v>
      </c>
      <c r="B48" s="112" t="s">
        <v>320</v>
      </c>
      <c r="C48" s="112">
        <v>5.0</v>
      </c>
      <c r="D48" s="112">
        <v>9.0</v>
      </c>
      <c r="E48" s="112">
        <v>8.0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111" t="s">
        <v>321</v>
      </c>
      <c r="B49" s="112" t="s">
        <v>322</v>
      </c>
      <c r="C49" s="112">
        <v>5.0</v>
      </c>
      <c r="D49" s="112">
        <v>8.0</v>
      </c>
      <c r="E49" s="112">
        <v>8.0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111" t="s">
        <v>323</v>
      </c>
      <c r="B50" s="112" t="s">
        <v>324</v>
      </c>
      <c r="C50" s="112">
        <v>11.0</v>
      </c>
      <c r="D50" s="112">
        <v>11.0</v>
      </c>
      <c r="E50" s="112">
        <v>2.0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111" t="s">
        <v>325</v>
      </c>
      <c r="B51" s="112" t="s">
        <v>326</v>
      </c>
      <c r="C51" s="112">
        <v>14.0</v>
      </c>
      <c r="D51" s="112">
        <v>14.0</v>
      </c>
      <c r="E51" s="112">
        <v>3.0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111" t="s">
        <v>327</v>
      </c>
      <c r="B52" s="112" t="s">
        <v>328</v>
      </c>
      <c r="C52" s="112">
        <v>6.0</v>
      </c>
      <c r="D52" s="112">
        <v>10.0</v>
      </c>
      <c r="E52" s="112">
        <v>2.0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111" t="s">
        <v>329</v>
      </c>
      <c r="B53" s="112" t="s">
        <v>330</v>
      </c>
      <c r="C53" s="112">
        <v>5.0</v>
      </c>
      <c r="D53" s="112">
        <v>8.0</v>
      </c>
      <c r="E53" s="112">
        <v>8.0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111" t="s">
        <v>331</v>
      </c>
      <c r="B54" s="112" t="s">
        <v>332</v>
      </c>
      <c r="C54" s="112">
        <v>5.0</v>
      </c>
      <c r="D54" s="112">
        <v>9.0</v>
      </c>
      <c r="E54" s="112">
        <v>8.0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111" t="s">
        <v>333</v>
      </c>
      <c r="B55" s="112" t="s">
        <v>334</v>
      </c>
      <c r="C55" s="112">
        <v>5.0</v>
      </c>
      <c r="D55" s="112">
        <v>8.0</v>
      </c>
      <c r="E55" s="112">
        <v>8.0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111" t="s">
        <v>335</v>
      </c>
      <c r="B56" s="112" t="s">
        <v>336</v>
      </c>
      <c r="C56" s="112">
        <v>6.0</v>
      </c>
      <c r="D56" s="112">
        <v>11.0</v>
      </c>
      <c r="E56" s="112">
        <v>8.0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111" t="s">
        <v>337</v>
      </c>
      <c r="B57" s="112" t="s">
        <v>338</v>
      </c>
      <c r="C57" s="112">
        <v>5.0</v>
      </c>
      <c r="D57" s="112">
        <v>8.0</v>
      </c>
      <c r="E57" s="112">
        <v>8.0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111" t="s">
        <v>339</v>
      </c>
      <c r="B58" s="112" t="s">
        <v>340</v>
      </c>
      <c r="C58" s="112">
        <v>8.0</v>
      </c>
      <c r="D58" s="112">
        <v>3.0</v>
      </c>
      <c r="E58" s="112">
        <v>8.0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111" t="s">
        <v>341</v>
      </c>
      <c r="B59" s="112" t="s">
        <v>342</v>
      </c>
      <c r="C59" s="112">
        <v>6.0</v>
      </c>
      <c r="D59" s="112">
        <v>11.0</v>
      </c>
      <c r="E59" s="112">
        <v>8.0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111" t="s">
        <v>343</v>
      </c>
      <c r="B60" s="112" t="s">
        <v>344</v>
      </c>
      <c r="C60" s="112">
        <v>6.0</v>
      </c>
      <c r="D60" s="112">
        <v>11.0</v>
      </c>
      <c r="E60" s="112">
        <v>8.0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111" t="s">
        <v>345</v>
      </c>
      <c r="B61" s="112" t="s">
        <v>346</v>
      </c>
      <c r="C61" s="112">
        <v>4.0</v>
      </c>
      <c r="D61" s="112">
        <v>7.0</v>
      </c>
      <c r="E61" s="112">
        <v>8.0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111" t="s">
        <v>347</v>
      </c>
      <c r="B62" s="112" t="s">
        <v>348</v>
      </c>
      <c r="C62" s="112">
        <v>7.0</v>
      </c>
      <c r="D62" s="112">
        <v>3.0</v>
      </c>
      <c r="E62" s="112">
        <v>8.0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111" t="s">
        <v>349</v>
      </c>
      <c r="B63" s="112" t="s">
        <v>350</v>
      </c>
      <c r="C63" s="112">
        <v>9.0</v>
      </c>
      <c r="D63" s="112">
        <v>4.0</v>
      </c>
      <c r="E63" s="112">
        <v>4.0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111" t="s">
        <v>351</v>
      </c>
      <c r="B64" s="112" t="s">
        <v>352</v>
      </c>
      <c r="C64" s="112">
        <v>5.0</v>
      </c>
      <c r="D64" s="112">
        <v>9.0</v>
      </c>
      <c r="E64" s="112">
        <v>8.0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111" t="s">
        <v>353</v>
      </c>
      <c r="B65" s="112" t="s">
        <v>354</v>
      </c>
      <c r="C65" s="112">
        <v>6.0</v>
      </c>
      <c r="D65" s="112">
        <v>11.0</v>
      </c>
      <c r="E65" s="112">
        <v>8.0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111" t="s">
        <v>355</v>
      </c>
      <c r="B66" s="112" t="s">
        <v>356</v>
      </c>
      <c r="C66" s="112">
        <v>6.0</v>
      </c>
      <c r="D66" s="112">
        <v>11.0</v>
      </c>
      <c r="E66" s="112">
        <v>2.0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111" t="s">
        <v>357</v>
      </c>
      <c r="B67" s="112" t="s">
        <v>358</v>
      </c>
      <c r="C67" s="112">
        <v>6.0</v>
      </c>
      <c r="D67" s="112">
        <v>10.0</v>
      </c>
      <c r="E67" s="112">
        <v>2.0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111" t="s">
        <v>359</v>
      </c>
      <c r="B68" s="112" t="s">
        <v>360</v>
      </c>
      <c r="C68" s="112">
        <v>5.0</v>
      </c>
      <c r="D68" s="112">
        <v>8.0</v>
      </c>
      <c r="E68" s="112">
        <v>8.0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111" t="s">
        <v>361</v>
      </c>
      <c r="B69" s="112" t="s">
        <v>362</v>
      </c>
      <c r="C69" s="112">
        <v>6.0</v>
      </c>
      <c r="D69" s="112">
        <v>11.0</v>
      </c>
      <c r="E69" s="112">
        <v>8.0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111" t="s">
        <v>363</v>
      </c>
      <c r="B70" s="112" t="s">
        <v>364</v>
      </c>
      <c r="C70" s="112">
        <v>5.0</v>
      </c>
      <c r="D70" s="112">
        <v>8.0</v>
      </c>
      <c r="E70" s="112">
        <v>8.0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111" t="s">
        <v>365</v>
      </c>
      <c r="B71" s="112" t="s">
        <v>366</v>
      </c>
      <c r="C71" s="112">
        <v>5.0</v>
      </c>
      <c r="D71" s="112">
        <v>9.0</v>
      </c>
      <c r="E71" s="112">
        <v>8.0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111" t="s">
        <v>367</v>
      </c>
      <c r="B72" s="112" t="s">
        <v>368</v>
      </c>
      <c r="C72" s="112">
        <v>9.0</v>
      </c>
      <c r="D72" s="112">
        <v>3.0</v>
      </c>
      <c r="E72" s="112">
        <v>8.0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111" t="s">
        <v>369</v>
      </c>
      <c r="B73" s="112" t="s">
        <v>370</v>
      </c>
      <c r="C73" s="112">
        <v>5.0</v>
      </c>
      <c r="D73" s="112">
        <v>8.0</v>
      </c>
      <c r="E73" s="112">
        <v>8.0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111" t="s">
        <v>371</v>
      </c>
      <c r="B74" s="112" t="s">
        <v>372</v>
      </c>
      <c r="C74" s="112">
        <v>5.0</v>
      </c>
      <c r="D74" s="112">
        <v>9.0</v>
      </c>
      <c r="E74" s="112">
        <v>8.0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111" t="s">
        <v>373</v>
      </c>
      <c r="B75" s="112" t="s">
        <v>374</v>
      </c>
      <c r="C75" s="112">
        <v>6.0</v>
      </c>
      <c r="D75" s="112" t="s">
        <v>260</v>
      </c>
      <c r="E75" s="112" t="s">
        <v>260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111" t="s">
        <v>375</v>
      </c>
      <c r="B76" s="112" t="s">
        <v>376</v>
      </c>
      <c r="C76" s="112">
        <v>9.0</v>
      </c>
      <c r="D76" s="112">
        <v>5.0</v>
      </c>
      <c r="E76" s="112">
        <v>8.0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111" t="s">
        <v>377</v>
      </c>
      <c r="B77" s="112" t="s">
        <v>378</v>
      </c>
      <c r="C77" s="112">
        <v>4.0</v>
      </c>
      <c r="D77" s="112">
        <v>6.0</v>
      </c>
      <c r="E77" s="112">
        <v>8.0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111" t="s">
        <v>379</v>
      </c>
      <c r="B78" s="112" t="s">
        <v>380</v>
      </c>
      <c r="C78" s="112">
        <v>9.0</v>
      </c>
      <c r="D78" s="112">
        <v>4.0</v>
      </c>
      <c r="E78" s="112">
        <v>4.0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111" t="s">
        <v>381</v>
      </c>
      <c r="B79" s="112" t="s">
        <v>382</v>
      </c>
      <c r="C79" s="112">
        <v>15.0</v>
      </c>
      <c r="D79" s="112">
        <v>15.0</v>
      </c>
      <c r="E79" s="112">
        <v>4.0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111" t="s">
        <v>383</v>
      </c>
      <c r="B80" s="112" t="s">
        <v>384</v>
      </c>
      <c r="C80" s="112">
        <v>15.0</v>
      </c>
      <c r="D80" s="112">
        <v>11.0</v>
      </c>
      <c r="E80" s="112">
        <v>8.0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111" t="s">
        <v>385</v>
      </c>
      <c r="B81" s="112" t="s">
        <v>386</v>
      </c>
      <c r="C81" s="112">
        <v>4.0</v>
      </c>
      <c r="D81" s="112">
        <v>7.0</v>
      </c>
      <c r="E81" s="112">
        <v>8.0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111" t="s">
        <v>387</v>
      </c>
      <c r="B82" s="112" t="s">
        <v>388</v>
      </c>
      <c r="C82" s="112">
        <v>5.0</v>
      </c>
      <c r="D82" s="112">
        <v>8.0</v>
      </c>
      <c r="E82" s="112">
        <v>8.0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111" t="s">
        <v>389</v>
      </c>
      <c r="B83" s="112" t="s">
        <v>390</v>
      </c>
      <c r="C83" s="112">
        <v>5.0</v>
      </c>
      <c r="D83" s="112">
        <v>8.0</v>
      </c>
      <c r="E83" s="112">
        <v>8.0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111" t="s">
        <v>391</v>
      </c>
      <c r="B84" s="112" t="s">
        <v>392</v>
      </c>
      <c r="C84" s="112">
        <v>3.0</v>
      </c>
      <c r="D84" s="112">
        <v>3.0</v>
      </c>
      <c r="E84" s="112">
        <v>8.0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111" t="s">
        <v>393</v>
      </c>
      <c r="B85" s="112" t="s">
        <v>394</v>
      </c>
      <c r="C85" s="112">
        <v>16.0</v>
      </c>
      <c r="D85" s="112">
        <v>16.0</v>
      </c>
      <c r="E85" s="112">
        <v>4.0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111" t="s">
        <v>395</v>
      </c>
      <c r="B86" s="112" t="s">
        <v>396</v>
      </c>
      <c r="C86" s="112">
        <v>5.0</v>
      </c>
      <c r="D86" s="112">
        <v>9.0</v>
      </c>
      <c r="E86" s="112">
        <v>8.0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111" t="s">
        <v>397</v>
      </c>
      <c r="B87" s="112" t="s">
        <v>398</v>
      </c>
      <c r="C87" s="112">
        <v>7.0</v>
      </c>
      <c r="D87" s="112">
        <v>4.0</v>
      </c>
      <c r="E87" s="112">
        <v>8.0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111" t="s">
        <v>399</v>
      </c>
      <c r="B88" s="112" t="s">
        <v>400</v>
      </c>
      <c r="C88" s="112">
        <v>8.0</v>
      </c>
      <c r="D88" s="112">
        <v>4.0</v>
      </c>
      <c r="E88" s="112">
        <v>8.0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111" t="s">
        <v>401</v>
      </c>
      <c r="B89" s="112" t="s">
        <v>402</v>
      </c>
      <c r="C89" s="112">
        <v>9.0</v>
      </c>
      <c r="D89" s="112">
        <v>5.0</v>
      </c>
      <c r="E89" s="112">
        <v>8.0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111" t="s">
        <v>403</v>
      </c>
      <c r="B90" s="112" t="s">
        <v>404</v>
      </c>
      <c r="C90" s="112">
        <v>6.0</v>
      </c>
      <c r="D90" s="112">
        <v>10.0</v>
      </c>
      <c r="E90" s="112">
        <v>8.0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111" t="s">
        <v>405</v>
      </c>
      <c r="B91" s="112" t="s">
        <v>406</v>
      </c>
      <c r="C91" s="112">
        <v>15.0</v>
      </c>
      <c r="D91" s="112">
        <v>11.0</v>
      </c>
      <c r="E91" s="112">
        <v>8.0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111" t="s">
        <v>407</v>
      </c>
      <c r="B92" s="112" t="s">
        <v>408</v>
      </c>
      <c r="C92" s="112">
        <v>6.0</v>
      </c>
      <c r="D92" s="112">
        <v>10.0</v>
      </c>
      <c r="E92" s="112">
        <v>8.0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111" t="s">
        <v>409</v>
      </c>
      <c r="B93" s="112" t="s">
        <v>410</v>
      </c>
      <c r="C93" s="112">
        <v>5.0</v>
      </c>
      <c r="D93" s="112">
        <v>8.0</v>
      </c>
      <c r="E93" s="112">
        <v>8.0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111" t="s">
        <v>411</v>
      </c>
      <c r="B94" s="112" t="s">
        <v>412</v>
      </c>
      <c r="C94" s="112">
        <v>5.0</v>
      </c>
      <c r="D94" s="112">
        <v>9.0</v>
      </c>
      <c r="E94" s="112">
        <v>8.0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111" t="s">
        <v>413</v>
      </c>
      <c r="B95" s="112" t="s">
        <v>414</v>
      </c>
      <c r="C95" s="112">
        <v>6.0</v>
      </c>
      <c r="D95" s="112">
        <v>11.0</v>
      </c>
      <c r="E95" s="112">
        <v>8.0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111" t="s">
        <v>415</v>
      </c>
      <c r="B96" s="112" t="s">
        <v>416</v>
      </c>
      <c r="C96" s="112">
        <v>6.0</v>
      </c>
      <c r="D96" s="112">
        <v>10.0</v>
      </c>
      <c r="E96" s="112">
        <v>8.0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111" t="s">
        <v>417</v>
      </c>
      <c r="B97" s="112" t="s">
        <v>418</v>
      </c>
      <c r="C97" s="112">
        <v>6.0</v>
      </c>
      <c r="D97" s="112">
        <v>11.0</v>
      </c>
      <c r="E97" s="112">
        <v>8.0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111" t="s">
        <v>419</v>
      </c>
      <c r="B98" s="112" t="s">
        <v>420</v>
      </c>
      <c r="C98" s="112">
        <v>18.0</v>
      </c>
      <c r="D98" s="112">
        <v>18.0</v>
      </c>
      <c r="E98" s="112">
        <v>3.0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111" t="s">
        <v>421</v>
      </c>
      <c r="B99" s="112" t="s">
        <v>422</v>
      </c>
      <c r="C99" s="112">
        <v>7.0</v>
      </c>
      <c r="D99" s="112">
        <v>3.0</v>
      </c>
      <c r="E99" s="112">
        <v>8.0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111" t="s">
        <v>423</v>
      </c>
      <c r="B100" s="112" t="s">
        <v>424</v>
      </c>
      <c r="C100" s="112">
        <v>7.0</v>
      </c>
      <c r="D100" s="112">
        <v>5.0</v>
      </c>
      <c r="E100" s="112">
        <v>8.0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111" t="s">
        <v>425</v>
      </c>
      <c r="B101" s="112" t="s">
        <v>426</v>
      </c>
      <c r="C101" s="112">
        <v>10.0</v>
      </c>
      <c r="D101" s="112">
        <v>6.0</v>
      </c>
      <c r="E101" s="112">
        <v>3.0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111" t="s">
        <v>427</v>
      </c>
      <c r="B102" s="112" t="s">
        <v>428</v>
      </c>
      <c r="C102" s="112">
        <v>4.0</v>
      </c>
      <c r="D102" s="112">
        <v>6.0</v>
      </c>
      <c r="E102" s="112">
        <v>3.0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111" t="s">
        <v>429</v>
      </c>
      <c r="B103" s="112" t="s">
        <v>430</v>
      </c>
      <c r="C103" s="112">
        <v>4.0</v>
      </c>
      <c r="D103" s="112">
        <v>7.0</v>
      </c>
      <c r="E103" s="112">
        <v>8.0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111" t="s">
        <v>431</v>
      </c>
      <c r="B104" s="112" t="s">
        <v>432</v>
      </c>
      <c r="C104" s="112">
        <v>4.0</v>
      </c>
      <c r="D104" s="112">
        <v>6.0</v>
      </c>
      <c r="E104" s="112">
        <v>8.0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111" t="s">
        <v>433</v>
      </c>
      <c r="B105" s="112" t="s">
        <v>434</v>
      </c>
      <c r="C105" s="112">
        <v>9.0</v>
      </c>
      <c r="D105" s="112">
        <v>4.0</v>
      </c>
      <c r="E105" s="112">
        <v>4.0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111" t="s">
        <v>435</v>
      </c>
      <c r="B106" s="112" t="s">
        <v>436</v>
      </c>
      <c r="C106" s="112">
        <v>8.0</v>
      </c>
      <c r="D106" s="112">
        <v>4.0</v>
      </c>
      <c r="E106" s="112">
        <v>4.0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111" t="s">
        <v>437</v>
      </c>
      <c r="B107" s="112" t="s">
        <v>438</v>
      </c>
      <c r="C107" s="112">
        <v>9.0</v>
      </c>
      <c r="D107" s="112">
        <v>4.0</v>
      </c>
      <c r="E107" s="112">
        <v>4.0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111" t="s">
        <v>439</v>
      </c>
      <c r="B108" s="112" t="s">
        <v>440</v>
      </c>
      <c r="C108" s="112">
        <v>6.0</v>
      </c>
      <c r="D108" s="112">
        <v>11.0</v>
      </c>
      <c r="E108" s="112">
        <v>8.0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111" t="s">
        <v>441</v>
      </c>
      <c r="B109" s="112" t="s">
        <v>442</v>
      </c>
      <c r="C109" s="112">
        <v>17.0</v>
      </c>
      <c r="D109" s="112">
        <v>17.0</v>
      </c>
      <c r="E109" s="112">
        <v>3.0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111" t="s">
        <v>443</v>
      </c>
      <c r="B110" s="112" t="s">
        <v>444</v>
      </c>
      <c r="C110" s="112">
        <v>4.0</v>
      </c>
      <c r="D110" s="112">
        <v>7.0</v>
      </c>
      <c r="E110" s="112">
        <v>8.0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111" t="s">
        <v>445</v>
      </c>
      <c r="B111" s="112" t="s">
        <v>446</v>
      </c>
      <c r="C111" s="112">
        <v>4.0</v>
      </c>
      <c r="D111" s="112">
        <v>7.0</v>
      </c>
      <c r="E111" s="112">
        <v>8.0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111" t="s">
        <v>447</v>
      </c>
      <c r="B112" s="112" t="s">
        <v>448</v>
      </c>
      <c r="C112" s="112">
        <v>5.0</v>
      </c>
      <c r="D112" s="112">
        <v>9.0</v>
      </c>
      <c r="E112" s="112">
        <v>8.0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111" t="s">
        <v>449</v>
      </c>
      <c r="B113" s="112" t="s">
        <v>450</v>
      </c>
      <c r="C113" s="112">
        <v>4.0</v>
      </c>
      <c r="D113" s="112">
        <v>6.0</v>
      </c>
      <c r="E113" s="112">
        <v>8.0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111" t="s">
        <v>451</v>
      </c>
      <c r="B114" s="112" t="s">
        <v>452</v>
      </c>
      <c r="C114" s="112">
        <v>3.0</v>
      </c>
      <c r="D114" s="112">
        <v>3.0</v>
      </c>
      <c r="E114" s="112">
        <v>8.0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111" t="s">
        <v>453</v>
      </c>
      <c r="B115" s="112" t="s">
        <v>454</v>
      </c>
      <c r="C115" s="112">
        <v>4.0</v>
      </c>
      <c r="D115" s="112">
        <v>6.0</v>
      </c>
      <c r="E115" s="112">
        <v>8.0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111" t="s">
        <v>455</v>
      </c>
      <c r="B116" s="112" t="s">
        <v>456</v>
      </c>
      <c r="C116" s="112">
        <v>4.0</v>
      </c>
      <c r="D116" s="112">
        <v>7.0</v>
      </c>
      <c r="E116" s="112">
        <v>8.0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111" t="s">
        <v>457</v>
      </c>
      <c r="B117" s="112" t="s">
        <v>458</v>
      </c>
      <c r="C117" s="112">
        <v>4.0</v>
      </c>
      <c r="D117" s="112">
        <v>6.0</v>
      </c>
      <c r="E117" s="112">
        <v>8.0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111" t="s">
        <v>459</v>
      </c>
      <c r="B118" s="112" t="s">
        <v>460</v>
      </c>
      <c r="C118" s="112">
        <v>3.0</v>
      </c>
      <c r="D118" s="112">
        <v>3.0</v>
      </c>
      <c r="E118" s="112">
        <v>8.0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111" t="s">
        <v>461</v>
      </c>
      <c r="B119" s="112" t="s">
        <v>462</v>
      </c>
      <c r="C119" s="112">
        <v>4.0</v>
      </c>
      <c r="D119" s="112">
        <v>6.0</v>
      </c>
      <c r="E119" s="112">
        <v>8.0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111" t="s">
        <v>463</v>
      </c>
      <c r="B120" s="112" t="s">
        <v>464</v>
      </c>
      <c r="C120" s="112">
        <v>5.0</v>
      </c>
      <c r="D120" s="112">
        <v>9.0</v>
      </c>
      <c r="E120" s="112">
        <v>8.0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111" t="s">
        <v>465</v>
      </c>
      <c r="B121" s="112" t="s">
        <v>466</v>
      </c>
      <c r="C121" s="112">
        <v>5.0</v>
      </c>
      <c r="D121" s="112">
        <v>9.0</v>
      </c>
      <c r="E121" s="112">
        <v>8.0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111" t="s">
        <v>467</v>
      </c>
      <c r="B122" s="112" t="s">
        <v>468</v>
      </c>
      <c r="C122" s="112">
        <v>5.0</v>
      </c>
      <c r="D122" s="112">
        <v>9.0</v>
      </c>
      <c r="E122" s="112">
        <v>8.0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111" t="s">
        <v>469</v>
      </c>
      <c r="B123" s="112" t="s">
        <v>470</v>
      </c>
      <c r="C123" s="112">
        <v>7.0</v>
      </c>
      <c r="D123" s="112">
        <v>4.0</v>
      </c>
      <c r="E123" s="112">
        <v>8.0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111" t="s">
        <v>471</v>
      </c>
      <c r="B124" s="112" t="s">
        <v>472</v>
      </c>
      <c r="C124" s="112">
        <v>7.0</v>
      </c>
      <c r="D124" s="112">
        <v>3.0</v>
      </c>
      <c r="E124" s="112">
        <v>8.0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111" t="s">
        <v>473</v>
      </c>
      <c r="B125" s="112" t="s">
        <v>474</v>
      </c>
      <c r="C125" s="112">
        <v>8.0</v>
      </c>
      <c r="D125" s="112">
        <v>4.0</v>
      </c>
      <c r="E125" s="112">
        <v>4.0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111" t="s">
        <v>475</v>
      </c>
      <c r="B126" s="112" t="s">
        <v>476</v>
      </c>
      <c r="C126" s="112">
        <v>4.0</v>
      </c>
      <c r="D126" s="112">
        <v>6.0</v>
      </c>
      <c r="E126" s="112">
        <v>8.0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111" t="s">
        <v>477</v>
      </c>
      <c r="B127" s="112" t="s">
        <v>478</v>
      </c>
      <c r="C127" s="112">
        <v>5.0</v>
      </c>
      <c r="D127" s="112">
        <v>9.0</v>
      </c>
      <c r="E127" s="112">
        <v>8.0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111" t="s">
        <v>479</v>
      </c>
      <c r="B128" s="112" t="s">
        <v>480</v>
      </c>
      <c r="C128" s="112">
        <v>5.0</v>
      </c>
      <c r="D128" s="112">
        <v>9.0</v>
      </c>
      <c r="E128" s="112">
        <v>8.0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111" t="s">
        <v>481</v>
      </c>
      <c r="B129" s="112" t="s">
        <v>482</v>
      </c>
      <c r="C129" s="112">
        <v>10.0</v>
      </c>
      <c r="D129" s="112">
        <v>7.0</v>
      </c>
      <c r="E129" s="112">
        <v>8.0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111" t="s">
        <v>483</v>
      </c>
      <c r="B130" s="112" t="s">
        <v>484</v>
      </c>
      <c r="C130" s="112">
        <v>4.0</v>
      </c>
      <c r="D130" s="112">
        <v>6.0</v>
      </c>
      <c r="E130" s="112">
        <v>8.0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111" t="s">
        <v>485</v>
      </c>
      <c r="B131" s="112" t="s">
        <v>486</v>
      </c>
      <c r="C131" s="112">
        <v>5.0</v>
      </c>
      <c r="D131" s="112">
        <v>8.0</v>
      </c>
      <c r="E131" s="112">
        <v>8.0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111" t="s">
        <v>487</v>
      </c>
      <c r="B132" s="112" t="s">
        <v>488</v>
      </c>
      <c r="C132" s="112">
        <v>3.0</v>
      </c>
      <c r="D132" s="112">
        <v>5.0</v>
      </c>
      <c r="E132" s="112">
        <v>8.0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111" t="s">
        <v>489</v>
      </c>
      <c r="B133" s="112" t="s">
        <v>490</v>
      </c>
      <c r="C133" s="112">
        <v>15.0</v>
      </c>
      <c r="D133" s="112">
        <v>11.0</v>
      </c>
      <c r="E133" s="112">
        <v>8.0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111" t="s">
        <v>491</v>
      </c>
      <c r="B134" s="112" t="s">
        <v>492</v>
      </c>
      <c r="C134" s="112">
        <v>5.0</v>
      </c>
      <c r="D134" s="112">
        <v>8.0</v>
      </c>
      <c r="E134" s="112">
        <v>8.0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111" t="s">
        <v>493</v>
      </c>
      <c r="B135" s="112" t="s">
        <v>494</v>
      </c>
      <c r="C135" s="112">
        <v>5.0</v>
      </c>
      <c r="D135" s="112">
        <v>8.0</v>
      </c>
      <c r="E135" s="112">
        <v>8.0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111" t="s">
        <v>495</v>
      </c>
      <c r="B136" s="112" t="s">
        <v>496</v>
      </c>
      <c r="C136" s="112">
        <v>2.0</v>
      </c>
      <c r="D136" s="112">
        <v>2.0</v>
      </c>
      <c r="E136" s="112">
        <v>2.0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111" t="s">
        <v>497</v>
      </c>
      <c r="B137" s="112" t="s">
        <v>498</v>
      </c>
      <c r="C137" s="112">
        <v>3.0</v>
      </c>
      <c r="D137" s="112">
        <v>3.0</v>
      </c>
      <c r="E137" s="112">
        <v>8.0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111" t="s">
        <v>499</v>
      </c>
      <c r="B138" s="112" t="s">
        <v>500</v>
      </c>
      <c r="C138" s="112">
        <v>4.0</v>
      </c>
      <c r="D138" s="112">
        <v>7.0</v>
      </c>
      <c r="E138" s="112">
        <v>8.0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111" t="s">
        <v>501</v>
      </c>
      <c r="B139" s="112" t="s">
        <v>502</v>
      </c>
      <c r="C139" s="112">
        <v>3.0</v>
      </c>
      <c r="D139" s="112">
        <v>3.0</v>
      </c>
      <c r="E139" s="112">
        <v>8.0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111" t="s">
        <v>503</v>
      </c>
      <c r="B140" s="112" t="s">
        <v>504</v>
      </c>
      <c r="C140" s="112">
        <v>6.0</v>
      </c>
      <c r="D140" s="112">
        <v>10.0</v>
      </c>
      <c r="E140" s="112">
        <v>8.0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111" t="s">
        <v>505</v>
      </c>
      <c r="B141" s="112" t="s">
        <v>506</v>
      </c>
      <c r="C141" s="112">
        <v>5.0</v>
      </c>
      <c r="D141" s="112">
        <v>9.0</v>
      </c>
      <c r="E141" s="112">
        <v>8.0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111" t="s">
        <v>507</v>
      </c>
      <c r="B142" s="112" t="s">
        <v>508</v>
      </c>
      <c r="C142" s="112">
        <v>5.0</v>
      </c>
      <c r="D142" s="112">
        <v>9.0</v>
      </c>
      <c r="E142" s="112">
        <v>8.0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111" t="s">
        <v>509</v>
      </c>
      <c r="B143" s="112" t="s">
        <v>510</v>
      </c>
      <c r="C143" s="112">
        <v>5.0</v>
      </c>
      <c r="D143" s="112">
        <v>8.0</v>
      </c>
      <c r="E143" s="112">
        <v>8.0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111" t="s">
        <v>511</v>
      </c>
      <c r="B144" s="112" t="s">
        <v>512</v>
      </c>
      <c r="C144" s="112">
        <v>4.0</v>
      </c>
      <c r="D144" s="112">
        <v>6.0</v>
      </c>
      <c r="E144" s="112">
        <v>8.0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111" t="s">
        <v>513</v>
      </c>
      <c r="B145" s="112" t="s">
        <v>514</v>
      </c>
      <c r="C145" s="112">
        <v>4.0</v>
      </c>
      <c r="D145" s="112">
        <v>6.0</v>
      </c>
      <c r="E145" s="112">
        <v>8.0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111" t="s">
        <v>515</v>
      </c>
      <c r="B146" s="112" t="s">
        <v>516</v>
      </c>
      <c r="C146" s="112">
        <v>9.0</v>
      </c>
      <c r="D146" s="112">
        <v>4.0</v>
      </c>
      <c r="E146" s="112">
        <v>4.0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111" t="s">
        <v>517</v>
      </c>
      <c r="B147" s="112" t="s">
        <v>518</v>
      </c>
      <c r="C147" s="112">
        <v>4.0</v>
      </c>
      <c r="D147" s="112">
        <v>7.0</v>
      </c>
      <c r="E147" s="112">
        <v>8.0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111" t="s">
        <v>519</v>
      </c>
      <c r="B148" s="112" t="s">
        <v>520</v>
      </c>
      <c r="C148" s="112">
        <v>12.0</v>
      </c>
      <c r="D148" s="112">
        <v>12.0</v>
      </c>
      <c r="E148" s="112">
        <v>6.0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111" t="s">
        <v>521</v>
      </c>
      <c r="B149" s="112" t="s">
        <v>522</v>
      </c>
      <c r="C149" s="112">
        <v>6.0</v>
      </c>
      <c r="D149" s="112">
        <v>10.0</v>
      </c>
      <c r="E149" s="112">
        <v>8.0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111" t="s">
        <v>523</v>
      </c>
      <c r="B150" s="112" t="s">
        <v>524</v>
      </c>
      <c r="C150" s="112">
        <v>5.0</v>
      </c>
      <c r="D150" s="112">
        <v>9.0</v>
      </c>
      <c r="E150" s="112">
        <v>8.0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111" t="s">
        <v>525</v>
      </c>
      <c r="B151" s="112" t="s">
        <v>526</v>
      </c>
      <c r="C151" s="112">
        <v>5.0</v>
      </c>
      <c r="D151" s="112">
        <v>9.0</v>
      </c>
      <c r="E151" s="112">
        <v>8.0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111" t="s">
        <v>527</v>
      </c>
      <c r="B152" s="112" t="s">
        <v>528</v>
      </c>
      <c r="C152" s="112">
        <v>4.0</v>
      </c>
      <c r="D152" s="112" t="s">
        <v>260</v>
      </c>
      <c r="E152" s="112" t="s">
        <v>260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111" t="s">
        <v>529</v>
      </c>
      <c r="B153" s="112" t="s">
        <v>530</v>
      </c>
      <c r="C153" s="112">
        <v>3.0</v>
      </c>
      <c r="D153" s="112">
        <v>3.0</v>
      </c>
      <c r="E153" s="112">
        <v>8.0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111" t="s">
        <v>531</v>
      </c>
      <c r="B154" s="112" t="s">
        <v>532</v>
      </c>
      <c r="C154" s="112">
        <v>9.0</v>
      </c>
      <c r="D154" s="112">
        <v>5.0</v>
      </c>
      <c r="E154" s="112">
        <v>4.0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111" t="s">
        <v>533</v>
      </c>
      <c r="B155" s="112" t="s">
        <v>534</v>
      </c>
      <c r="C155" s="112">
        <v>4.0</v>
      </c>
      <c r="D155" s="112">
        <v>6.0</v>
      </c>
      <c r="E155" s="112">
        <v>8.0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111" t="s">
        <v>535</v>
      </c>
      <c r="B156" s="112" t="s">
        <v>536</v>
      </c>
      <c r="C156" s="112">
        <v>4.0</v>
      </c>
      <c r="D156" s="112">
        <v>6.0</v>
      </c>
      <c r="E156" s="112">
        <v>8.0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111" t="s">
        <v>537</v>
      </c>
      <c r="B157" s="112" t="s">
        <v>538</v>
      </c>
      <c r="C157" s="112">
        <v>6.0</v>
      </c>
      <c r="D157" s="112">
        <v>11.0</v>
      </c>
      <c r="E157" s="112">
        <v>8.0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111" t="s">
        <v>539</v>
      </c>
      <c r="B158" s="112" t="s">
        <v>540</v>
      </c>
      <c r="C158" s="112">
        <v>4.0</v>
      </c>
      <c r="D158" s="112">
        <v>7.0</v>
      </c>
      <c r="E158" s="112">
        <v>8.0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111" t="s">
        <v>541</v>
      </c>
      <c r="B159" s="112" t="s">
        <v>542</v>
      </c>
      <c r="C159" s="112">
        <v>6.0</v>
      </c>
      <c r="D159" s="112">
        <v>10.0</v>
      </c>
      <c r="E159" s="112">
        <v>8.0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111" t="s">
        <v>543</v>
      </c>
      <c r="B160" s="112" t="s">
        <v>544</v>
      </c>
      <c r="C160" s="112">
        <v>6.0</v>
      </c>
      <c r="D160" s="112">
        <v>11.0</v>
      </c>
      <c r="E160" s="112">
        <v>2.0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111" t="s">
        <v>545</v>
      </c>
      <c r="B161" s="112" t="s">
        <v>546</v>
      </c>
      <c r="C161" s="112">
        <v>4.0</v>
      </c>
      <c r="D161" s="112">
        <v>6.0</v>
      </c>
      <c r="E161" s="112">
        <v>3.0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111" t="s">
        <v>547</v>
      </c>
      <c r="B162" s="112" t="s">
        <v>548</v>
      </c>
      <c r="C162" s="112">
        <v>4.0</v>
      </c>
      <c r="D162" s="112">
        <v>6.0</v>
      </c>
      <c r="E162" s="112">
        <v>8.0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111" t="s">
        <v>549</v>
      </c>
      <c r="B163" s="112" t="s">
        <v>550</v>
      </c>
      <c r="C163" s="112">
        <v>7.0</v>
      </c>
      <c r="D163" s="112">
        <v>3.0</v>
      </c>
      <c r="E163" s="112">
        <v>4.0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111" t="s">
        <v>551</v>
      </c>
      <c r="B164" s="112" t="s">
        <v>552</v>
      </c>
      <c r="C164" s="112">
        <v>7.0</v>
      </c>
      <c r="D164" s="112">
        <v>4.0</v>
      </c>
      <c r="E164" s="112">
        <v>4.0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111" t="s">
        <v>553</v>
      </c>
      <c r="B165" s="112" t="s">
        <v>554</v>
      </c>
      <c r="C165" s="112">
        <v>4.0</v>
      </c>
      <c r="D165" s="112">
        <v>7.0</v>
      </c>
      <c r="E165" s="112">
        <v>8.0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111" t="s">
        <v>555</v>
      </c>
      <c r="B166" s="112" t="s">
        <v>556</v>
      </c>
      <c r="C166" s="112">
        <v>15.0</v>
      </c>
      <c r="D166" s="112">
        <v>8.0</v>
      </c>
      <c r="E166" s="112">
        <v>8.0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111" t="s">
        <v>557</v>
      </c>
      <c r="B167" s="112" t="s">
        <v>558</v>
      </c>
      <c r="C167" s="112">
        <v>3.0</v>
      </c>
      <c r="D167" s="112">
        <v>3.0</v>
      </c>
      <c r="E167" s="112">
        <v>8.0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111" t="s">
        <v>559</v>
      </c>
      <c r="B168" s="112" t="s">
        <v>560</v>
      </c>
      <c r="C168" s="112">
        <v>19.0</v>
      </c>
      <c r="D168" s="112">
        <v>19.0</v>
      </c>
      <c r="E168" s="112">
        <v>7.0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111" t="s">
        <v>561</v>
      </c>
      <c r="B169" s="112" t="s">
        <v>562</v>
      </c>
      <c r="C169" s="112">
        <v>5.0</v>
      </c>
      <c r="D169" s="112">
        <v>9.0</v>
      </c>
      <c r="E169" s="112">
        <v>8.0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111" t="s">
        <v>563</v>
      </c>
      <c r="B170" s="112" t="s">
        <v>564</v>
      </c>
      <c r="C170" s="112">
        <v>5.0</v>
      </c>
      <c r="D170" s="112">
        <v>9.0</v>
      </c>
      <c r="E170" s="112">
        <v>8.0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111" t="s">
        <v>565</v>
      </c>
      <c r="B171" s="112" t="s">
        <v>566</v>
      </c>
      <c r="C171" s="112">
        <v>6.0</v>
      </c>
      <c r="D171" s="112">
        <v>10.0</v>
      </c>
      <c r="E171" s="112">
        <v>8.0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111" t="s">
        <v>567</v>
      </c>
      <c r="B172" s="112" t="s">
        <v>568</v>
      </c>
      <c r="C172" s="112">
        <v>6.0</v>
      </c>
      <c r="D172" s="112">
        <v>11.0</v>
      </c>
      <c r="E172" s="112">
        <v>8.0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111" t="s">
        <v>569</v>
      </c>
      <c r="B173" s="112" t="s">
        <v>570</v>
      </c>
      <c r="C173" s="113">
        <v>15.0</v>
      </c>
      <c r="D173" s="113">
        <v>15.0</v>
      </c>
      <c r="E173" s="113">
        <v>4.0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111" t="s">
        <v>571</v>
      </c>
      <c r="B174" s="112" t="s">
        <v>572</v>
      </c>
      <c r="C174" s="112">
        <v>6.0</v>
      </c>
      <c r="D174" s="112">
        <v>10.0</v>
      </c>
      <c r="E174" s="112">
        <v>8.0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111" t="s">
        <v>573</v>
      </c>
      <c r="B175" s="112" t="s">
        <v>574</v>
      </c>
      <c r="C175" s="112">
        <v>4.0</v>
      </c>
      <c r="D175" s="112">
        <v>7.0</v>
      </c>
      <c r="E175" s="112">
        <v>8.0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111" t="s">
        <v>575</v>
      </c>
      <c r="B176" s="112" t="s">
        <v>576</v>
      </c>
      <c r="C176" s="112">
        <v>8.0</v>
      </c>
      <c r="D176" s="112">
        <v>5.0</v>
      </c>
      <c r="E176" s="112">
        <v>8.0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111" t="s">
        <v>577</v>
      </c>
      <c r="B177" s="112" t="s">
        <v>578</v>
      </c>
      <c r="C177" s="112">
        <v>5.0</v>
      </c>
      <c r="D177" s="112">
        <v>8.0</v>
      </c>
      <c r="E177" s="112">
        <v>8.0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111" t="s">
        <v>579</v>
      </c>
      <c r="B178" s="112" t="s">
        <v>580</v>
      </c>
      <c r="C178" s="112">
        <v>4.0</v>
      </c>
      <c r="D178" s="112">
        <v>6.0</v>
      </c>
      <c r="E178" s="112">
        <v>8.0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111" t="s">
        <v>581</v>
      </c>
      <c r="B179" s="112" t="s">
        <v>582</v>
      </c>
      <c r="C179" s="112">
        <v>5.0</v>
      </c>
      <c r="D179" s="112">
        <v>8.0</v>
      </c>
      <c r="E179" s="112">
        <v>8.0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111" t="s">
        <v>583</v>
      </c>
      <c r="B180" s="112" t="s">
        <v>584</v>
      </c>
      <c r="C180" s="112">
        <v>3.0</v>
      </c>
      <c r="D180" s="112">
        <v>3.0</v>
      </c>
      <c r="E180" s="112">
        <v>8.0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111" t="s">
        <v>585</v>
      </c>
      <c r="B181" s="112" t="s">
        <v>586</v>
      </c>
      <c r="C181" s="112">
        <v>5.0</v>
      </c>
      <c r="D181" s="112">
        <v>8.0</v>
      </c>
      <c r="E181" s="112">
        <v>8.0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111" t="s">
        <v>587</v>
      </c>
      <c r="B182" s="112" t="s">
        <v>588</v>
      </c>
      <c r="C182" s="112">
        <v>5.0</v>
      </c>
      <c r="D182" s="112">
        <v>9.0</v>
      </c>
      <c r="E182" s="112">
        <v>8.0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111" t="s">
        <v>589</v>
      </c>
      <c r="B183" s="112" t="s">
        <v>590</v>
      </c>
      <c r="C183" s="112">
        <v>10.0</v>
      </c>
      <c r="D183" s="112">
        <v>6.0</v>
      </c>
      <c r="E183" s="112">
        <v>3.0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111" t="s">
        <v>591</v>
      </c>
      <c r="B184" s="112" t="s">
        <v>592</v>
      </c>
      <c r="C184" s="112">
        <v>6.0</v>
      </c>
      <c r="D184" s="112">
        <v>11.0</v>
      </c>
      <c r="E184" s="112">
        <v>8.0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111" t="s">
        <v>593</v>
      </c>
      <c r="B185" s="112" t="s">
        <v>594</v>
      </c>
      <c r="C185" s="112">
        <v>3.0</v>
      </c>
      <c r="D185" s="112">
        <v>3.0</v>
      </c>
      <c r="E185" s="112">
        <v>8.0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111" t="s">
        <v>595</v>
      </c>
      <c r="B186" s="112" t="s">
        <v>596</v>
      </c>
      <c r="C186" s="112">
        <v>8.0</v>
      </c>
      <c r="D186" s="112">
        <v>3.0</v>
      </c>
      <c r="E186" s="112">
        <v>8.0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111" t="s">
        <v>597</v>
      </c>
      <c r="B187" s="112" t="s">
        <v>598</v>
      </c>
      <c r="C187" s="112">
        <v>4.0</v>
      </c>
      <c r="D187" s="112">
        <v>6.0</v>
      </c>
      <c r="E187" s="112">
        <v>8.0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111" t="s">
        <v>599</v>
      </c>
      <c r="B188" s="112" t="s">
        <v>600</v>
      </c>
      <c r="C188" s="112" t="s">
        <v>260</v>
      </c>
      <c r="D188" s="112" t="s">
        <v>260</v>
      </c>
      <c r="E188" s="112" t="s">
        <v>260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111" t="s">
        <v>601</v>
      </c>
      <c r="B189" s="112" t="s">
        <v>602</v>
      </c>
      <c r="C189" s="112">
        <v>5.0</v>
      </c>
      <c r="D189" s="112">
        <v>9.0</v>
      </c>
      <c r="E189" s="112">
        <v>8.0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111" t="s">
        <v>603</v>
      </c>
      <c r="B190" s="112" t="s">
        <v>604</v>
      </c>
      <c r="C190" s="112">
        <v>18.0</v>
      </c>
      <c r="D190" s="112">
        <v>18.0</v>
      </c>
      <c r="E190" s="112">
        <v>3.0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111" t="s">
        <v>605</v>
      </c>
      <c r="B191" s="112" t="s">
        <v>606</v>
      </c>
      <c r="C191" s="112">
        <v>5.0</v>
      </c>
      <c r="D191" s="112">
        <v>8.0</v>
      </c>
      <c r="E191" s="112">
        <v>8.0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111" t="s">
        <v>607</v>
      </c>
      <c r="B192" s="112" t="s">
        <v>608</v>
      </c>
      <c r="C192" s="112">
        <v>8.0</v>
      </c>
      <c r="D192" s="112">
        <v>4.0</v>
      </c>
      <c r="E192" s="112">
        <v>4.0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111" t="s">
        <v>609</v>
      </c>
      <c r="B193" s="112" t="s">
        <v>610</v>
      </c>
      <c r="C193" s="112">
        <v>4.0</v>
      </c>
      <c r="D193" s="112">
        <v>6.0</v>
      </c>
      <c r="E193" s="112">
        <v>8.0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111" t="s">
        <v>611</v>
      </c>
      <c r="B194" s="112" t="s">
        <v>612</v>
      </c>
      <c r="C194" s="112">
        <v>5.0</v>
      </c>
      <c r="D194" s="112">
        <v>9.0</v>
      </c>
      <c r="E194" s="112">
        <v>8.0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111" t="s">
        <v>613</v>
      </c>
      <c r="B195" s="112" t="s">
        <v>614</v>
      </c>
      <c r="C195" s="112">
        <v>6.0</v>
      </c>
      <c r="D195" s="112">
        <v>11.0</v>
      </c>
      <c r="E195" s="112">
        <v>8.0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111" t="s">
        <v>615</v>
      </c>
      <c r="B196" s="112" t="s">
        <v>616</v>
      </c>
      <c r="C196" s="112">
        <v>8.0</v>
      </c>
      <c r="D196" s="112">
        <v>5.0</v>
      </c>
      <c r="E196" s="112">
        <v>4.0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111" t="s">
        <v>617</v>
      </c>
      <c r="B197" s="112" t="s">
        <v>618</v>
      </c>
      <c r="C197" s="112">
        <v>9.0</v>
      </c>
      <c r="D197" s="112">
        <v>5.0</v>
      </c>
      <c r="E197" s="112">
        <v>4.0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111" t="s">
        <v>619</v>
      </c>
      <c r="B198" s="112" t="s">
        <v>620</v>
      </c>
      <c r="C198" s="112">
        <v>4.0</v>
      </c>
      <c r="D198" s="112">
        <v>6.0</v>
      </c>
      <c r="E198" s="112">
        <v>8.0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111" t="s">
        <v>621</v>
      </c>
      <c r="B199" s="112" t="s">
        <v>622</v>
      </c>
      <c r="C199" s="112">
        <v>10.0</v>
      </c>
      <c r="D199" s="112">
        <v>7.0</v>
      </c>
      <c r="E199" s="112">
        <v>3.0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111" t="s">
        <v>623</v>
      </c>
      <c r="B200" s="112" t="s">
        <v>624</v>
      </c>
      <c r="C200" s="112">
        <v>4.0</v>
      </c>
      <c r="D200" s="112">
        <v>7.0</v>
      </c>
      <c r="E200" s="112">
        <v>8.0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111" t="s">
        <v>625</v>
      </c>
      <c r="B201" s="112" t="s">
        <v>626</v>
      </c>
      <c r="C201" s="112">
        <v>5.0</v>
      </c>
      <c r="D201" s="112">
        <v>9.0</v>
      </c>
      <c r="E201" s="112">
        <v>8.0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111" t="s">
        <v>627</v>
      </c>
      <c r="B202" s="112" t="s">
        <v>628</v>
      </c>
      <c r="C202" s="112">
        <v>10.0</v>
      </c>
      <c r="D202" s="112">
        <v>6.0</v>
      </c>
      <c r="E202" s="112">
        <v>3.0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111" t="s">
        <v>629</v>
      </c>
      <c r="B203" s="112" t="s">
        <v>630</v>
      </c>
      <c r="C203" s="112">
        <v>4.0</v>
      </c>
      <c r="D203" s="112">
        <v>7.0</v>
      </c>
      <c r="E203" s="112">
        <v>8.0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111" t="s">
        <v>631</v>
      </c>
      <c r="B204" s="112" t="s">
        <v>632</v>
      </c>
      <c r="C204" s="112">
        <v>5.0</v>
      </c>
      <c r="D204" s="112">
        <v>9.0</v>
      </c>
      <c r="E204" s="112">
        <v>8.0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111" t="s">
        <v>633</v>
      </c>
      <c r="B205" s="112" t="s">
        <v>634</v>
      </c>
      <c r="C205" s="112">
        <v>4.0</v>
      </c>
      <c r="D205" s="112">
        <v>6.0</v>
      </c>
      <c r="E205" s="112">
        <v>8.0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111" t="s">
        <v>635</v>
      </c>
      <c r="B206" s="112" t="s">
        <v>636</v>
      </c>
      <c r="C206" s="112">
        <v>6.0</v>
      </c>
      <c r="D206" s="112">
        <v>10.0</v>
      </c>
      <c r="E206" s="112">
        <v>8.0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111" t="s">
        <v>637</v>
      </c>
      <c r="B207" s="112" t="s">
        <v>638</v>
      </c>
      <c r="C207" s="112">
        <v>5.0</v>
      </c>
      <c r="D207" s="112">
        <v>9.0</v>
      </c>
      <c r="E207" s="112">
        <v>8.0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111" t="s">
        <v>639</v>
      </c>
      <c r="B208" s="112" t="s">
        <v>640</v>
      </c>
      <c r="C208" s="112">
        <v>5.0</v>
      </c>
      <c r="D208" s="112">
        <v>9.0</v>
      </c>
      <c r="E208" s="112">
        <v>8.0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111" t="s">
        <v>641</v>
      </c>
      <c r="B209" s="112" t="s">
        <v>642</v>
      </c>
      <c r="C209" s="112">
        <v>3.0</v>
      </c>
      <c r="D209" s="112">
        <v>4.0</v>
      </c>
      <c r="E209" s="112">
        <v>8.0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111" t="s">
        <v>643</v>
      </c>
      <c r="B210" s="112" t="s">
        <v>644</v>
      </c>
      <c r="C210" s="112">
        <v>4.0</v>
      </c>
      <c r="D210" s="112">
        <v>6.0</v>
      </c>
      <c r="E210" s="112">
        <v>8.0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111" t="s">
        <v>645</v>
      </c>
      <c r="B211" s="112" t="s">
        <v>646</v>
      </c>
      <c r="C211" s="112">
        <v>6.0</v>
      </c>
      <c r="D211" s="112">
        <v>10.0</v>
      </c>
      <c r="E211" s="112">
        <v>8.0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111" t="s">
        <v>647</v>
      </c>
      <c r="B212" s="112" t="s">
        <v>648</v>
      </c>
      <c r="C212" s="112">
        <v>4.0</v>
      </c>
      <c r="D212" s="112">
        <v>6.0</v>
      </c>
      <c r="E212" s="112">
        <v>8.0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111" t="s">
        <v>649</v>
      </c>
      <c r="B213" s="112" t="s">
        <v>650</v>
      </c>
      <c r="C213" s="112">
        <v>5.0</v>
      </c>
      <c r="D213" s="112">
        <v>9.0</v>
      </c>
      <c r="E213" s="112">
        <v>8.0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111" t="s">
        <v>651</v>
      </c>
      <c r="B214" s="112" t="s">
        <v>652</v>
      </c>
      <c r="C214" s="112">
        <v>3.0</v>
      </c>
      <c r="D214" s="112">
        <v>3.0</v>
      </c>
      <c r="E214" s="112">
        <v>8.0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111" t="s">
        <v>653</v>
      </c>
      <c r="B215" s="112" t="s">
        <v>654</v>
      </c>
      <c r="C215" s="112">
        <v>10.0</v>
      </c>
      <c r="D215" s="112">
        <v>7.0</v>
      </c>
      <c r="E215" s="112">
        <v>8.0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111" t="s">
        <v>655</v>
      </c>
      <c r="B216" s="112" t="s">
        <v>656</v>
      </c>
      <c r="C216" s="112">
        <v>20.0</v>
      </c>
      <c r="D216" s="112">
        <v>20.0</v>
      </c>
      <c r="E216" s="112">
        <v>5.0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111" t="s">
        <v>657</v>
      </c>
      <c r="B217" s="112" t="s">
        <v>658</v>
      </c>
      <c r="C217" s="112">
        <v>6.0</v>
      </c>
      <c r="D217" s="112">
        <v>11.0</v>
      </c>
      <c r="E217" s="112">
        <v>2.0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111" t="s">
        <v>659</v>
      </c>
      <c r="B218" s="112" t="s">
        <v>660</v>
      </c>
      <c r="C218" s="112">
        <v>4.0</v>
      </c>
      <c r="D218" s="112">
        <v>7.0</v>
      </c>
      <c r="E218" s="112">
        <v>8.0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111" t="s">
        <v>661</v>
      </c>
      <c r="B219" s="112" t="s">
        <v>662</v>
      </c>
      <c r="C219" s="112">
        <v>4.0</v>
      </c>
      <c r="D219" s="112">
        <v>7.0</v>
      </c>
      <c r="E219" s="112">
        <v>8.0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111" t="s">
        <v>664</v>
      </c>
      <c r="B220" s="112" t="s">
        <v>665</v>
      </c>
      <c r="C220" s="112">
        <v>9.0</v>
      </c>
      <c r="D220" s="112">
        <v>4.0</v>
      </c>
      <c r="E220" s="112">
        <v>8.0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111" t="s">
        <v>666</v>
      </c>
      <c r="B221" s="112" t="s">
        <v>667</v>
      </c>
      <c r="C221" s="112">
        <v>11.0</v>
      </c>
      <c r="D221" s="112">
        <v>11.0</v>
      </c>
      <c r="E221" s="112">
        <v>2.0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111" t="s">
        <v>668</v>
      </c>
      <c r="B222" s="112" t="s">
        <v>669</v>
      </c>
      <c r="C222" s="112">
        <v>4.0</v>
      </c>
      <c r="D222" s="112">
        <v>6.0</v>
      </c>
      <c r="E222" s="112">
        <v>3.0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111" t="s">
        <v>671</v>
      </c>
      <c r="B223" s="112" t="s">
        <v>672</v>
      </c>
      <c r="C223" s="112">
        <v>4.0</v>
      </c>
      <c r="D223" s="112">
        <v>6.0</v>
      </c>
      <c r="E223" s="112">
        <v>8.0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111" t="s">
        <v>674</v>
      </c>
      <c r="B224" s="112" t="s">
        <v>675</v>
      </c>
      <c r="C224" s="112">
        <v>4.0</v>
      </c>
      <c r="D224" s="112">
        <v>7.0</v>
      </c>
      <c r="E224" s="112">
        <v>8.0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111" t="s">
        <v>677</v>
      </c>
      <c r="B225" s="112" t="s">
        <v>678</v>
      </c>
      <c r="C225" s="112">
        <v>5.0</v>
      </c>
      <c r="D225" s="112">
        <v>8.0</v>
      </c>
      <c r="E225" s="112">
        <v>8.0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111" t="s">
        <v>680</v>
      </c>
      <c r="B226" s="112" t="s">
        <v>681</v>
      </c>
      <c r="C226" s="112">
        <v>5.0</v>
      </c>
      <c r="D226" s="112">
        <v>8.0</v>
      </c>
      <c r="E226" s="112">
        <v>8.0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89"/>
      <c r="B227" s="11"/>
      <c r="C227" s="11"/>
      <c r="D227" s="11"/>
      <c r="E227" s="11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89"/>
      <c r="B228" s="11"/>
      <c r="C228" s="11"/>
      <c r="D228" s="11"/>
      <c r="E228" s="11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89"/>
      <c r="B229" s="11"/>
      <c r="C229" s="11"/>
      <c r="D229" s="11"/>
      <c r="E229" s="11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89"/>
      <c r="B230" s="11"/>
      <c r="C230" s="11"/>
      <c r="D230" s="11"/>
      <c r="E230" s="11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89"/>
      <c r="B231" s="11"/>
      <c r="C231" s="11"/>
      <c r="D231" s="11"/>
      <c r="E231" s="11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89"/>
      <c r="B232" s="11"/>
      <c r="C232" s="11"/>
      <c r="D232" s="11"/>
      <c r="E232" s="11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89"/>
      <c r="B233" s="11"/>
      <c r="C233" s="11"/>
      <c r="D233" s="11"/>
      <c r="E233" s="11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89"/>
      <c r="B234" s="11"/>
      <c r="C234" s="11"/>
      <c r="D234" s="11"/>
      <c r="E234" s="11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89"/>
      <c r="B235" s="11"/>
      <c r="C235" s="11"/>
      <c r="D235" s="11"/>
      <c r="E235" s="11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89"/>
      <c r="B236" s="11"/>
      <c r="C236" s="11"/>
      <c r="D236" s="11"/>
      <c r="E236" s="11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89"/>
      <c r="B237" s="11"/>
      <c r="C237" s="11"/>
      <c r="D237" s="11"/>
      <c r="E237" s="11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89"/>
      <c r="B238" s="11"/>
      <c r="C238" s="11"/>
      <c r="D238" s="11"/>
      <c r="E238" s="11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89"/>
      <c r="B239" s="11"/>
      <c r="C239" s="11"/>
      <c r="D239" s="11"/>
      <c r="E239" s="11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89"/>
      <c r="B240" s="11"/>
      <c r="C240" s="11"/>
      <c r="D240" s="11"/>
      <c r="E240" s="11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89"/>
      <c r="B241" s="11"/>
      <c r="C241" s="11"/>
      <c r="D241" s="11"/>
      <c r="E241" s="11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89"/>
      <c r="B242" s="11"/>
      <c r="C242" s="11"/>
      <c r="D242" s="11"/>
      <c r="E242" s="11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89"/>
      <c r="B243" s="11"/>
      <c r="C243" s="11"/>
      <c r="D243" s="11"/>
      <c r="E243" s="11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89"/>
      <c r="B244" s="11"/>
      <c r="C244" s="11"/>
      <c r="D244" s="11"/>
      <c r="E244" s="11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89"/>
      <c r="B245" s="11"/>
      <c r="C245" s="11"/>
      <c r="D245" s="11"/>
      <c r="E245" s="11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89"/>
      <c r="B246" s="11"/>
      <c r="C246" s="11"/>
      <c r="D246" s="11"/>
      <c r="E246" s="11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89"/>
      <c r="B247" s="11"/>
      <c r="C247" s="11"/>
      <c r="D247" s="11"/>
      <c r="E247" s="11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89"/>
      <c r="B248" s="11"/>
      <c r="C248" s="11"/>
      <c r="D248" s="11"/>
      <c r="E248" s="11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89"/>
      <c r="B249" s="11"/>
      <c r="C249" s="11"/>
      <c r="D249" s="11"/>
      <c r="E249" s="11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89"/>
      <c r="B250" s="11"/>
      <c r="C250" s="11"/>
      <c r="D250" s="11"/>
      <c r="E250" s="11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89"/>
      <c r="B251" s="11"/>
      <c r="C251" s="11"/>
      <c r="D251" s="11"/>
      <c r="E251" s="11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89"/>
      <c r="B252" s="11"/>
      <c r="C252" s="11"/>
      <c r="D252" s="11"/>
      <c r="E252" s="11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89"/>
      <c r="B253" s="11"/>
      <c r="C253" s="11"/>
      <c r="D253" s="11"/>
      <c r="E253" s="11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89"/>
      <c r="B254" s="11"/>
      <c r="C254" s="11"/>
      <c r="D254" s="11"/>
      <c r="E254" s="11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89"/>
      <c r="B255" s="11"/>
      <c r="C255" s="11"/>
      <c r="D255" s="11"/>
      <c r="E255" s="11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89"/>
      <c r="B256" s="11"/>
      <c r="C256" s="11"/>
      <c r="D256" s="11"/>
      <c r="E256" s="11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89"/>
      <c r="B257" s="11"/>
      <c r="C257" s="11"/>
      <c r="D257" s="11"/>
      <c r="E257" s="11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89"/>
      <c r="B258" s="11"/>
      <c r="C258" s="11"/>
      <c r="D258" s="11"/>
      <c r="E258" s="11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89"/>
      <c r="B259" s="11"/>
      <c r="C259" s="11"/>
      <c r="D259" s="11"/>
      <c r="E259" s="11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89"/>
      <c r="B260" s="11"/>
      <c r="C260" s="11"/>
      <c r="D260" s="11"/>
      <c r="E260" s="11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89"/>
      <c r="B261" s="11"/>
      <c r="C261" s="11"/>
      <c r="D261" s="11"/>
      <c r="E261" s="11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89"/>
      <c r="B262" s="11"/>
      <c r="C262" s="11"/>
      <c r="D262" s="11"/>
      <c r="E262" s="11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89"/>
      <c r="B263" s="11"/>
      <c r="C263" s="11"/>
      <c r="D263" s="11"/>
      <c r="E263" s="11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89"/>
      <c r="B264" s="11"/>
      <c r="C264" s="11"/>
      <c r="D264" s="11"/>
      <c r="E264" s="11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89"/>
      <c r="B265" s="11"/>
      <c r="C265" s="11"/>
      <c r="D265" s="11"/>
      <c r="E265" s="11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89"/>
      <c r="B266" s="11"/>
      <c r="C266" s="11"/>
      <c r="D266" s="11"/>
      <c r="E266" s="117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89"/>
      <c r="B267" s="11"/>
      <c r="C267" s="11"/>
      <c r="D267" s="11"/>
      <c r="E267" s="11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89"/>
      <c r="B268" s="11"/>
      <c r="C268" s="11"/>
      <c r="D268" s="11"/>
      <c r="E268" s="11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89"/>
      <c r="B269" s="11"/>
      <c r="C269" s="11"/>
      <c r="D269" s="11"/>
      <c r="E269" s="11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89"/>
      <c r="B270" s="11"/>
      <c r="C270" s="11"/>
      <c r="D270" s="11"/>
      <c r="E270" s="11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89"/>
      <c r="B271" s="11"/>
      <c r="C271" s="11"/>
      <c r="D271" s="11"/>
      <c r="E271" s="11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89"/>
      <c r="B272" s="11"/>
      <c r="C272" s="11"/>
      <c r="D272" s="11"/>
      <c r="E272" s="11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89"/>
      <c r="B273" s="11"/>
      <c r="C273" s="11"/>
      <c r="D273" s="11"/>
      <c r="E273" s="11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89"/>
      <c r="B274" s="11"/>
      <c r="C274" s="11"/>
      <c r="D274" s="11"/>
      <c r="E274" s="11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89"/>
      <c r="B275" s="11"/>
      <c r="C275" s="11"/>
      <c r="D275" s="11"/>
      <c r="E275" s="11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89"/>
      <c r="B276" s="11"/>
      <c r="C276" s="11"/>
      <c r="D276" s="11"/>
      <c r="E276" s="11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89"/>
      <c r="B277" s="11"/>
      <c r="C277" s="11"/>
      <c r="D277" s="11"/>
      <c r="E277" s="11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89"/>
      <c r="B278" s="11"/>
      <c r="C278" s="11"/>
      <c r="D278" s="11"/>
      <c r="E278" s="11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89"/>
      <c r="B279" s="11"/>
      <c r="C279" s="11"/>
      <c r="D279" s="11"/>
      <c r="E279" s="11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89"/>
      <c r="B280" s="11"/>
      <c r="C280" s="11"/>
      <c r="D280" s="11"/>
      <c r="E280" s="11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89"/>
      <c r="B281" s="11"/>
      <c r="C281" s="11"/>
      <c r="D281" s="11"/>
      <c r="E281" s="11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89"/>
      <c r="B282" s="11"/>
      <c r="C282" s="11"/>
      <c r="D282" s="11"/>
      <c r="E282" s="11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89"/>
      <c r="B283" s="11"/>
      <c r="C283" s="11"/>
      <c r="D283" s="11"/>
      <c r="E283" s="11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89"/>
      <c r="B284" s="11"/>
      <c r="C284" s="11"/>
      <c r="D284" s="11"/>
      <c r="E284" s="11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89"/>
      <c r="B285" s="11"/>
      <c r="C285" s="11"/>
      <c r="D285" s="11"/>
      <c r="E285" s="11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89"/>
      <c r="B286" s="11"/>
      <c r="C286" s="11"/>
      <c r="D286" s="11"/>
      <c r="E286" s="11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89"/>
      <c r="B287" s="11"/>
      <c r="C287" s="11"/>
      <c r="D287" s="11"/>
      <c r="E287" s="11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89"/>
      <c r="B288" s="11"/>
      <c r="C288" s="11"/>
      <c r="D288" s="11"/>
      <c r="E288" s="11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89"/>
      <c r="B289" s="11"/>
      <c r="C289" s="11"/>
      <c r="D289" s="11"/>
      <c r="E289" s="11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89"/>
      <c r="B290" s="11"/>
      <c r="C290" s="11"/>
      <c r="D290" s="11"/>
      <c r="E290" s="11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89"/>
      <c r="B291" s="11"/>
      <c r="C291" s="11"/>
      <c r="D291" s="11"/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89"/>
      <c r="B292" s="11"/>
      <c r="C292" s="11"/>
      <c r="D292" s="11"/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89"/>
      <c r="B293" s="11"/>
      <c r="C293" s="11"/>
      <c r="D293" s="11"/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89"/>
      <c r="B294" s="11"/>
      <c r="C294" s="11"/>
      <c r="D294" s="11"/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89"/>
      <c r="B295" s="11"/>
      <c r="C295" s="11"/>
      <c r="D295" s="11"/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89"/>
      <c r="B296" s="11"/>
      <c r="C296" s="11"/>
      <c r="D296" s="11"/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89"/>
      <c r="B297" s="11"/>
      <c r="C297" s="11"/>
      <c r="D297" s="11"/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89"/>
      <c r="B298" s="11"/>
      <c r="C298" s="11"/>
      <c r="D298" s="11"/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89"/>
      <c r="B299" s="11"/>
      <c r="C299" s="11"/>
      <c r="D299" s="11"/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89"/>
      <c r="B300" s="11"/>
      <c r="C300" s="11"/>
      <c r="D300" s="11"/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89"/>
      <c r="B301" s="11"/>
      <c r="C301" s="11"/>
      <c r="D301" s="11"/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89"/>
      <c r="B302" s="11"/>
      <c r="C302" s="11"/>
      <c r="D302" s="11"/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89"/>
      <c r="B303" s="11"/>
      <c r="C303" s="11"/>
      <c r="D303" s="11"/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89"/>
      <c r="B304" s="11"/>
      <c r="C304" s="11"/>
      <c r="D304" s="11"/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89"/>
      <c r="B305" s="11"/>
      <c r="C305" s="11"/>
      <c r="D305" s="11"/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89"/>
      <c r="B306" s="11"/>
      <c r="C306" s="11"/>
      <c r="D306" s="11"/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89"/>
      <c r="B307" s="11"/>
      <c r="C307" s="11"/>
      <c r="D307" s="11"/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89"/>
      <c r="B308" s="11"/>
      <c r="C308" s="11"/>
      <c r="D308" s="11"/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89"/>
      <c r="B309" s="11"/>
      <c r="C309" s="11"/>
      <c r="D309" s="11"/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89"/>
      <c r="B310" s="11"/>
      <c r="C310" s="11"/>
      <c r="D310" s="11"/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89"/>
      <c r="B311" s="11"/>
      <c r="C311" s="11"/>
      <c r="D311" s="11"/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89"/>
      <c r="B312" s="11"/>
      <c r="C312" s="11"/>
      <c r="D312" s="11"/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89"/>
      <c r="B313" s="11"/>
      <c r="C313" s="11"/>
      <c r="D313" s="11"/>
      <c r="E313" s="11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89"/>
      <c r="B314" s="11"/>
      <c r="C314" s="11"/>
      <c r="D314" s="11"/>
      <c r="E314" s="11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89"/>
      <c r="B315" s="11"/>
      <c r="C315" s="11"/>
      <c r="D315" s="11"/>
      <c r="E315" s="11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89"/>
      <c r="B316" s="11"/>
      <c r="C316" s="11"/>
      <c r="D316" s="11"/>
      <c r="E316" s="11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89"/>
      <c r="B317" s="11"/>
      <c r="C317" s="11"/>
      <c r="D317" s="11"/>
      <c r="E317" s="11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89"/>
      <c r="B318" s="11"/>
      <c r="C318" s="11"/>
      <c r="D318" s="11"/>
      <c r="E318" s="11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89"/>
      <c r="B319" s="11"/>
      <c r="C319" s="11"/>
      <c r="D319" s="11"/>
      <c r="E319" s="11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89"/>
      <c r="B320" s="11"/>
      <c r="C320" s="11"/>
      <c r="D320" s="11"/>
      <c r="E320" s="11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89"/>
      <c r="B321" s="11"/>
      <c r="C321" s="11"/>
      <c r="D321" s="11"/>
      <c r="E321" s="11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89"/>
      <c r="B322" s="11"/>
      <c r="C322" s="11"/>
      <c r="D322" s="11"/>
      <c r="E322" s="117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89"/>
      <c r="B323" s="11"/>
      <c r="C323" s="11"/>
      <c r="D323" s="11"/>
      <c r="E323" s="11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89"/>
      <c r="B324" s="11"/>
      <c r="C324" s="11"/>
      <c r="D324" s="11"/>
      <c r="E324" s="11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89"/>
      <c r="B325" s="11"/>
      <c r="C325" s="11"/>
      <c r="D325" s="11"/>
      <c r="E325" s="11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89"/>
      <c r="B326" s="11"/>
      <c r="C326" s="11"/>
      <c r="D326" s="11"/>
      <c r="E326" s="11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89"/>
      <c r="B327" s="11"/>
      <c r="C327" s="11"/>
      <c r="D327" s="11"/>
      <c r="E327" s="11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89"/>
      <c r="B328" s="11"/>
      <c r="C328" s="11"/>
      <c r="D328" s="11"/>
      <c r="E328" s="11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89"/>
      <c r="B329" s="11"/>
      <c r="C329" s="11"/>
      <c r="D329" s="11"/>
      <c r="E329" s="11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89"/>
      <c r="B330" s="11"/>
      <c r="C330" s="11"/>
      <c r="D330" s="11"/>
      <c r="E330" s="11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89"/>
      <c r="B331" s="11"/>
      <c r="C331" s="11"/>
      <c r="D331" s="11"/>
      <c r="E331" s="11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89"/>
      <c r="B332" s="11"/>
      <c r="C332" s="11"/>
      <c r="D332" s="11"/>
      <c r="E332" s="11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89"/>
      <c r="B333" s="11"/>
      <c r="C333" s="11"/>
      <c r="D333" s="11"/>
      <c r="E333" s="11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89"/>
      <c r="B334" s="11"/>
      <c r="C334" s="11"/>
      <c r="D334" s="11"/>
      <c r="E334" s="11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89"/>
      <c r="B335" s="11"/>
      <c r="C335" s="11"/>
      <c r="D335" s="11"/>
      <c r="E335" s="11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89"/>
      <c r="B336" s="11"/>
      <c r="C336" s="11"/>
      <c r="D336" s="11"/>
      <c r="E336" s="117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89"/>
      <c r="B337" s="11"/>
      <c r="C337" s="11"/>
      <c r="D337" s="11"/>
      <c r="E337" s="117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89"/>
      <c r="B338" s="11"/>
      <c r="C338" s="11"/>
      <c r="D338" s="11"/>
      <c r="E338" s="11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89"/>
      <c r="B339" s="11"/>
      <c r="C339" s="11"/>
      <c r="D339" s="11"/>
      <c r="E339" s="11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89"/>
      <c r="B340" s="11"/>
      <c r="C340" s="11"/>
      <c r="D340" s="11"/>
      <c r="E340" s="11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89"/>
      <c r="B341" s="11"/>
      <c r="C341" s="11"/>
      <c r="D341" s="11"/>
      <c r="E341" s="11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89"/>
      <c r="B342" s="11"/>
      <c r="C342" s="11"/>
      <c r="D342" s="11"/>
      <c r="E342" s="11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89"/>
      <c r="B343" s="11"/>
      <c r="C343" s="11"/>
      <c r="D343" s="11"/>
      <c r="E343" s="11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89"/>
      <c r="B344" s="11"/>
      <c r="C344" s="11"/>
      <c r="D344" s="11"/>
      <c r="E344" s="11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89"/>
      <c r="B345" s="11"/>
      <c r="C345" s="11"/>
      <c r="D345" s="11"/>
      <c r="E345" s="11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89"/>
      <c r="B346" s="11"/>
      <c r="C346" s="11"/>
      <c r="D346" s="11"/>
      <c r="E346" s="11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89"/>
      <c r="B347" s="11"/>
      <c r="C347" s="11"/>
      <c r="D347" s="11"/>
      <c r="E347" s="11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89"/>
      <c r="B348" s="11"/>
      <c r="C348" s="11"/>
      <c r="D348" s="11"/>
      <c r="E348" s="11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89"/>
      <c r="B349" s="11"/>
      <c r="C349" s="11"/>
      <c r="D349" s="11"/>
      <c r="E349" s="11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89"/>
      <c r="B350" s="11"/>
      <c r="C350" s="11"/>
      <c r="D350" s="11"/>
      <c r="E350" s="11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89"/>
      <c r="B351" s="11"/>
      <c r="C351" s="11"/>
      <c r="D351" s="11"/>
      <c r="E351" s="117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89"/>
      <c r="B352" s="11"/>
      <c r="C352" s="11"/>
      <c r="D352" s="11"/>
      <c r="E352" s="11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89"/>
      <c r="B353" s="11"/>
      <c r="C353" s="11"/>
      <c r="D353" s="11"/>
      <c r="E353" s="11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89"/>
      <c r="B354" s="11"/>
      <c r="C354" s="11"/>
      <c r="D354" s="11"/>
      <c r="E354" s="11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89"/>
      <c r="B355" s="11"/>
      <c r="C355" s="11"/>
      <c r="D355" s="11"/>
      <c r="E355" s="11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89"/>
      <c r="B356" s="11"/>
      <c r="C356" s="11"/>
      <c r="D356" s="11"/>
      <c r="E356" s="11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89"/>
      <c r="B357" s="11"/>
      <c r="C357" s="11"/>
      <c r="D357" s="11"/>
      <c r="E357" s="11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89"/>
      <c r="B358" s="11"/>
      <c r="C358" s="11"/>
      <c r="D358" s="11"/>
      <c r="E358" s="11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89"/>
      <c r="B359" s="11"/>
      <c r="C359" s="11"/>
      <c r="D359" s="11"/>
      <c r="E359" s="11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89"/>
      <c r="B360" s="11"/>
      <c r="C360" s="11"/>
      <c r="D360" s="11"/>
      <c r="E360" s="117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89"/>
      <c r="B361" s="11"/>
      <c r="C361" s="11"/>
      <c r="D361" s="11"/>
      <c r="E361" s="11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89"/>
      <c r="B362" s="11"/>
      <c r="C362" s="11"/>
      <c r="D362" s="11"/>
      <c r="E362" s="11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89"/>
      <c r="B363" s="11"/>
      <c r="C363" s="11"/>
      <c r="D363" s="11"/>
      <c r="E363" s="11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89"/>
      <c r="B364" s="11"/>
      <c r="C364" s="11"/>
      <c r="D364" s="11"/>
      <c r="E364" s="117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89"/>
      <c r="B365" s="11"/>
      <c r="C365" s="11"/>
      <c r="D365" s="11"/>
      <c r="E365" s="117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89"/>
      <c r="B366" s="11"/>
      <c r="C366" s="11"/>
      <c r="D366" s="11"/>
      <c r="E366" s="11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89"/>
      <c r="B367" s="11"/>
      <c r="C367" s="11"/>
      <c r="D367" s="11"/>
      <c r="E367" s="11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89"/>
      <c r="B368" s="11"/>
      <c r="C368" s="11"/>
      <c r="D368" s="11"/>
      <c r="E368" s="11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89"/>
      <c r="B369" s="11"/>
      <c r="C369" s="11"/>
      <c r="D369" s="11"/>
      <c r="E369" s="11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89"/>
      <c r="B370" s="11"/>
      <c r="C370" s="11"/>
      <c r="D370" s="11"/>
      <c r="E370" s="117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89"/>
      <c r="B371" s="11"/>
      <c r="C371" s="11"/>
      <c r="D371" s="11"/>
      <c r="E371" s="117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89"/>
      <c r="B372" s="11"/>
      <c r="C372" s="11"/>
      <c r="D372" s="11"/>
      <c r="E372" s="117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89"/>
      <c r="B373" s="11"/>
      <c r="C373" s="11"/>
      <c r="D373" s="11"/>
      <c r="E373" s="117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89"/>
      <c r="B374" s="11"/>
      <c r="C374" s="11"/>
      <c r="D374" s="11"/>
      <c r="E374" s="117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89"/>
      <c r="B375" s="11"/>
      <c r="C375" s="11"/>
      <c r="D375" s="11"/>
      <c r="E375" s="11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89"/>
      <c r="B376" s="11"/>
      <c r="C376" s="11"/>
      <c r="D376" s="11"/>
      <c r="E376" s="11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89"/>
      <c r="B377" s="11"/>
      <c r="C377" s="11"/>
      <c r="D377" s="11"/>
      <c r="E377" s="11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89"/>
      <c r="B378" s="11"/>
      <c r="C378" s="11"/>
      <c r="D378" s="11"/>
      <c r="E378" s="117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89"/>
      <c r="B379" s="11"/>
      <c r="C379" s="11"/>
      <c r="D379" s="11"/>
      <c r="E379" s="117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89"/>
      <c r="B380" s="11"/>
      <c r="C380" s="11"/>
      <c r="D380" s="11"/>
      <c r="E380" s="11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89"/>
      <c r="B381" s="11"/>
      <c r="C381" s="11"/>
      <c r="D381" s="11"/>
      <c r="E381" s="11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89"/>
      <c r="B382" s="11"/>
      <c r="C382" s="11"/>
      <c r="D382" s="11"/>
      <c r="E382" s="11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89"/>
      <c r="B383" s="11"/>
      <c r="C383" s="11"/>
      <c r="D383" s="11"/>
      <c r="E383" s="11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89"/>
      <c r="B384" s="11"/>
      <c r="C384" s="11"/>
      <c r="D384" s="11"/>
      <c r="E384" s="11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89"/>
      <c r="B385" s="11"/>
      <c r="C385" s="11"/>
      <c r="D385" s="11"/>
      <c r="E385" s="11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89"/>
      <c r="B386" s="11"/>
      <c r="C386" s="11"/>
      <c r="D386" s="11"/>
      <c r="E386" s="11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89"/>
      <c r="B387" s="11"/>
      <c r="C387" s="11"/>
      <c r="D387" s="11"/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89"/>
      <c r="B388" s="11"/>
      <c r="C388" s="11"/>
      <c r="D388" s="11"/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89"/>
      <c r="B389" s="11"/>
      <c r="C389" s="11"/>
      <c r="D389" s="11"/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89"/>
      <c r="B390" s="11"/>
      <c r="C390" s="11"/>
      <c r="D390" s="11"/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89"/>
      <c r="B391" s="11"/>
      <c r="C391" s="11"/>
      <c r="D391" s="11"/>
      <c r="E391" s="11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89"/>
      <c r="B392" s="11"/>
      <c r="C392" s="11"/>
      <c r="D392" s="11"/>
      <c r="E392" s="11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89"/>
      <c r="B393" s="11"/>
      <c r="C393" s="11"/>
      <c r="D393" s="11"/>
      <c r="E393" s="11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89"/>
      <c r="B394" s="11"/>
      <c r="C394" s="11"/>
      <c r="D394" s="11"/>
      <c r="E394" s="11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89"/>
      <c r="B395" s="11"/>
      <c r="C395" s="11"/>
      <c r="D395" s="11"/>
      <c r="E395" s="11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89"/>
      <c r="B396" s="11"/>
      <c r="C396" s="11"/>
      <c r="D396" s="11"/>
      <c r="E396" s="11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89"/>
      <c r="B397" s="11"/>
      <c r="C397" s="11"/>
      <c r="D397" s="11"/>
      <c r="E397" s="11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89"/>
      <c r="B398" s="11"/>
      <c r="C398" s="11"/>
      <c r="D398" s="11"/>
      <c r="E398" s="11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89"/>
      <c r="B399" s="11"/>
      <c r="C399" s="11"/>
      <c r="D399" s="11"/>
      <c r="E399" s="11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89"/>
      <c r="B400" s="11"/>
      <c r="C400" s="11"/>
      <c r="D400" s="11"/>
      <c r="E400" s="11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89"/>
      <c r="B401" s="11"/>
      <c r="C401" s="11"/>
      <c r="D401" s="11"/>
      <c r="E401" s="11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89"/>
      <c r="B402" s="11"/>
      <c r="C402" s="11"/>
      <c r="D402" s="11"/>
      <c r="E402" s="11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89"/>
      <c r="B403" s="11"/>
      <c r="C403" s="11"/>
      <c r="D403" s="11"/>
      <c r="E403" s="11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89"/>
      <c r="B404" s="11"/>
      <c r="C404" s="11"/>
      <c r="D404" s="11"/>
      <c r="E404" s="11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89"/>
      <c r="B405" s="11"/>
      <c r="C405" s="11"/>
      <c r="D405" s="11"/>
      <c r="E405" s="11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89"/>
      <c r="B406" s="11"/>
      <c r="C406" s="11"/>
      <c r="D406" s="11"/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89"/>
      <c r="B407" s="11"/>
      <c r="C407" s="11"/>
      <c r="D407" s="11"/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89"/>
      <c r="B408" s="11"/>
      <c r="C408" s="11"/>
      <c r="D408" s="11"/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89"/>
      <c r="B409" s="11"/>
      <c r="C409" s="11"/>
      <c r="D409" s="11"/>
      <c r="E409" s="11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89"/>
      <c r="B410" s="11"/>
      <c r="C410" s="11"/>
      <c r="D410" s="11"/>
      <c r="E410" s="11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89"/>
      <c r="B411" s="11"/>
      <c r="C411" s="11"/>
      <c r="D411" s="11"/>
      <c r="E411" s="11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89"/>
      <c r="B412" s="11"/>
      <c r="C412" s="11"/>
      <c r="D412" s="11"/>
      <c r="E412" s="11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89"/>
      <c r="B413" s="11"/>
      <c r="C413" s="11"/>
      <c r="D413" s="11"/>
      <c r="E413" s="11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89"/>
      <c r="B414" s="11"/>
      <c r="C414" s="11"/>
      <c r="D414" s="11"/>
      <c r="E414" s="117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89"/>
      <c r="B415" s="11"/>
      <c r="C415" s="11"/>
      <c r="D415" s="11"/>
      <c r="E415" s="117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89"/>
      <c r="B416" s="11"/>
      <c r="C416" s="11"/>
      <c r="D416" s="11"/>
      <c r="E416" s="117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89"/>
      <c r="B417" s="11"/>
      <c r="C417" s="11"/>
      <c r="D417" s="11"/>
      <c r="E417" s="11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89"/>
      <c r="B418" s="11"/>
      <c r="C418" s="11"/>
      <c r="D418" s="11"/>
      <c r="E418" s="11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89"/>
      <c r="B419" s="11"/>
      <c r="C419" s="11"/>
      <c r="D419" s="11"/>
      <c r="E419" s="11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89"/>
      <c r="B420" s="11"/>
      <c r="C420" s="11"/>
      <c r="D420" s="11"/>
      <c r="E420" s="117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89"/>
      <c r="B421" s="11"/>
      <c r="C421" s="11"/>
      <c r="D421" s="11"/>
      <c r="E421" s="117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89"/>
      <c r="B422" s="11"/>
      <c r="C422" s="11"/>
      <c r="D422" s="11"/>
      <c r="E422" s="11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89"/>
      <c r="B423" s="11"/>
      <c r="C423" s="11"/>
      <c r="D423" s="11"/>
      <c r="E423" s="11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89"/>
      <c r="B424" s="11"/>
      <c r="C424" s="11"/>
      <c r="D424" s="11"/>
      <c r="E424" s="11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89"/>
      <c r="B425" s="11"/>
      <c r="C425" s="11"/>
      <c r="D425" s="11"/>
      <c r="E425" s="11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89"/>
      <c r="B426" s="11"/>
      <c r="C426" s="11"/>
      <c r="D426" s="11"/>
      <c r="E426" s="11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89"/>
      <c r="B427" s="11"/>
      <c r="C427" s="11"/>
      <c r="D427" s="11"/>
      <c r="E427" s="11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89"/>
      <c r="B428" s="11"/>
      <c r="C428" s="11"/>
      <c r="D428" s="11"/>
      <c r="E428" s="11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89"/>
      <c r="B429" s="11"/>
      <c r="C429" s="11"/>
      <c r="D429" s="11"/>
      <c r="E429" s="117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89"/>
      <c r="B430" s="11"/>
      <c r="C430" s="11"/>
      <c r="D430" s="11"/>
      <c r="E430" s="117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89"/>
      <c r="B431" s="11"/>
      <c r="C431" s="11"/>
      <c r="D431" s="11"/>
      <c r="E431" s="11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89"/>
      <c r="B432" s="11"/>
      <c r="C432" s="11"/>
      <c r="D432" s="11"/>
      <c r="E432" s="11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89"/>
      <c r="B433" s="11"/>
      <c r="C433" s="11"/>
      <c r="D433" s="11"/>
      <c r="E433" s="11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89"/>
      <c r="B434" s="11"/>
      <c r="C434" s="11"/>
      <c r="D434" s="11"/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89"/>
      <c r="B435" s="11"/>
      <c r="C435" s="11"/>
      <c r="D435" s="11"/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89"/>
      <c r="B436" s="11"/>
      <c r="C436" s="11"/>
      <c r="D436" s="11"/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89"/>
      <c r="B437" s="11"/>
      <c r="C437" s="11"/>
      <c r="D437" s="11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89"/>
      <c r="B438" s="11"/>
      <c r="C438" s="11"/>
      <c r="D438" s="11"/>
      <c r="E438" s="11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89"/>
      <c r="B439" s="11"/>
      <c r="C439" s="11"/>
      <c r="D439" s="11"/>
      <c r="E439" s="11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89"/>
      <c r="B440" s="11"/>
      <c r="C440" s="11"/>
      <c r="D440" s="11"/>
      <c r="E440" s="11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89"/>
      <c r="B441" s="11"/>
      <c r="C441" s="11"/>
      <c r="D441" s="11"/>
      <c r="E441" s="11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89"/>
      <c r="B442" s="11"/>
      <c r="C442" s="11"/>
      <c r="D442" s="11"/>
      <c r="E442" s="11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89"/>
      <c r="B443" s="11"/>
      <c r="C443" s="11"/>
      <c r="D443" s="11"/>
      <c r="E443" s="11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89"/>
      <c r="B444" s="11"/>
      <c r="C444" s="11"/>
      <c r="D444" s="11"/>
      <c r="E444" s="11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89"/>
      <c r="B445" s="11"/>
      <c r="C445" s="11"/>
      <c r="D445" s="11"/>
      <c r="E445" s="11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89"/>
      <c r="B446" s="11"/>
      <c r="C446" s="11"/>
      <c r="D446" s="11"/>
      <c r="E446" s="11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89"/>
      <c r="B447" s="11"/>
      <c r="C447" s="11"/>
      <c r="D447" s="11"/>
      <c r="E447" s="11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89"/>
      <c r="B448" s="11"/>
      <c r="C448" s="11"/>
      <c r="D448" s="11"/>
      <c r="E448" s="117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89"/>
      <c r="B449" s="11"/>
      <c r="C449" s="11"/>
      <c r="D449" s="11"/>
      <c r="E449" s="117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89"/>
      <c r="B450" s="11"/>
      <c r="C450" s="11"/>
      <c r="D450" s="11"/>
      <c r="E450" s="11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89"/>
      <c r="B451" s="11"/>
      <c r="C451" s="11"/>
      <c r="D451" s="11"/>
      <c r="E451" s="11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89"/>
      <c r="B452" s="11"/>
      <c r="C452" s="11"/>
      <c r="D452" s="11"/>
      <c r="E452" s="11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89"/>
      <c r="B453" s="11"/>
      <c r="C453" s="11"/>
      <c r="D453" s="11"/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89"/>
      <c r="B454" s="11"/>
      <c r="C454" s="11"/>
      <c r="D454" s="11"/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89"/>
      <c r="B455" s="11"/>
      <c r="C455" s="11"/>
      <c r="D455" s="11"/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89"/>
      <c r="B456" s="11"/>
      <c r="C456" s="11"/>
      <c r="D456" s="11"/>
      <c r="E456" s="11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89"/>
      <c r="B457" s="11"/>
      <c r="C457" s="11"/>
      <c r="D457" s="11"/>
      <c r="E457" s="11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89"/>
      <c r="B458" s="11"/>
      <c r="C458" s="11"/>
      <c r="D458" s="11"/>
      <c r="E458" s="11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89"/>
      <c r="B459" s="11"/>
      <c r="C459" s="11"/>
      <c r="D459" s="11"/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89"/>
      <c r="B460" s="11"/>
      <c r="C460" s="11"/>
      <c r="D460" s="11"/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89"/>
      <c r="B461" s="11"/>
      <c r="C461" s="11"/>
      <c r="D461" s="11"/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89"/>
      <c r="B462" s="11"/>
      <c r="C462" s="11"/>
      <c r="D462" s="11"/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89"/>
      <c r="B463" s="11"/>
      <c r="C463" s="11"/>
      <c r="D463" s="11"/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89"/>
      <c r="B464" s="11"/>
      <c r="C464" s="11"/>
      <c r="D464" s="11"/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89"/>
      <c r="B465" s="11"/>
      <c r="C465" s="11"/>
      <c r="D465" s="11"/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89"/>
      <c r="B466" s="11"/>
      <c r="C466" s="11"/>
      <c r="D466" s="11"/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89"/>
      <c r="B467" s="11"/>
      <c r="C467" s="11"/>
      <c r="D467" s="11"/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89"/>
      <c r="B468" s="11"/>
      <c r="C468" s="11"/>
      <c r="D468" s="11"/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89"/>
      <c r="B469" s="11"/>
      <c r="C469" s="11"/>
      <c r="D469" s="11"/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89"/>
      <c r="B470" s="11"/>
      <c r="C470" s="11"/>
      <c r="D470" s="11"/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89"/>
      <c r="B471" s="11"/>
      <c r="C471" s="11"/>
      <c r="D471" s="11"/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89"/>
      <c r="B472" s="11"/>
      <c r="C472" s="11"/>
      <c r="D472" s="11"/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89"/>
      <c r="B473" s="11"/>
      <c r="C473" s="11"/>
      <c r="D473" s="11"/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89"/>
      <c r="B474" s="11"/>
      <c r="C474" s="11"/>
      <c r="D474" s="11"/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89"/>
      <c r="B475" s="11"/>
      <c r="C475" s="11"/>
      <c r="D475" s="11"/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89"/>
      <c r="B476" s="11"/>
      <c r="C476" s="11"/>
      <c r="D476" s="11"/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89"/>
      <c r="B477" s="11"/>
      <c r="C477" s="11"/>
      <c r="D477" s="11"/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89"/>
      <c r="B478" s="11"/>
      <c r="C478" s="11"/>
      <c r="D478" s="11"/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89"/>
      <c r="B479" s="11"/>
      <c r="C479" s="11"/>
      <c r="D479" s="11"/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89"/>
      <c r="B480" s="11"/>
      <c r="C480" s="11"/>
      <c r="D480" s="11"/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89"/>
      <c r="B481" s="11"/>
      <c r="C481" s="11"/>
      <c r="D481" s="11"/>
      <c r="E481" s="11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89"/>
      <c r="B482" s="11"/>
      <c r="C482" s="11"/>
      <c r="D482" s="11"/>
      <c r="E482" s="11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89"/>
      <c r="B483" s="11"/>
      <c r="C483" s="11"/>
      <c r="D483" s="11"/>
      <c r="E483" s="11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89"/>
      <c r="B484" s="11"/>
      <c r="C484" s="11"/>
      <c r="D484" s="11"/>
      <c r="E484" s="11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89"/>
      <c r="B485" s="11"/>
      <c r="C485" s="11"/>
      <c r="D485" s="11"/>
      <c r="E485" s="11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89"/>
      <c r="B486" s="11"/>
      <c r="C486" s="11"/>
      <c r="D486" s="11"/>
      <c r="E486" s="11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89"/>
      <c r="B487" s="11"/>
      <c r="C487" s="11"/>
      <c r="D487" s="11"/>
      <c r="E487" s="11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89"/>
      <c r="B488" s="11"/>
      <c r="C488" s="11"/>
      <c r="D488" s="11"/>
      <c r="E488" s="11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89"/>
      <c r="B489" s="11"/>
      <c r="C489" s="11"/>
      <c r="D489" s="11"/>
      <c r="E489" s="11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89"/>
      <c r="B490" s="11"/>
      <c r="C490" s="11"/>
      <c r="D490" s="11"/>
      <c r="E490" s="117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89"/>
      <c r="B491" s="11"/>
      <c r="C491" s="11"/>
      <c r="D491" s="11"/>
      <c r="E491" s="117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89"/>
      <c r="B492" s="11"/>
      <c r="C492" s="11"/>
      <c r="D492" s="11"/>
      <c r="E492" s="11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89"/>
      <c r="B493" s="11"/>
      <c r="C493" s="11"/>
      <c r="D493" s="11"/>
      <c r="E493" s="11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89"/>
      <c r="B494" s="11"/>
      <c r="C494" s="11"/>
      <c r="D494" s="11"/>
      <c r="E494" s="11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89"/>
      <c r="B495" s="11"/>
      <c r="C495" s="11"/>
      <c r="D495" s="11"/>
      <c r="E495" s="11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89"/>
      <c r="B496" s="11"/>
      <c r="C496" s="11"/>
      <c r="D496" s="11"/>
      <c r="E496" s="11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89"/>
      <c r="B497" s="11"/>
      <c r="C497" s="11"/>
      <c r="D497" s="11"/>
      <c r="E497" s="11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89"/>
      <c r="B498" s="11"/>
      <c r="C498" s="11"/>
      <c r="D498" s="11"/>
      <c r="E498" s="11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89"/>
      <c r="B499" s="11"/>
      <c r="C499" s="11"/>
      <c r="D499" s="11"/>
      <c r="E499" s="11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89"/>
      <c r="B500" s="11"/>
      <c r="C500" s="11"/>
      <c r="D500" s="11"/>
      <c r="E500" s="11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89"/>
      <c r="B501" s="11"/>
      <c r="C501" s="11"/>
      <c r="D501" s="11"/>
      <c r="E501" s="11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89"/>
      <c r="B502" s="11"/>
      <c r="C502" s="11"/>
      <c r="D502" s="11"/>
      <c r="E502" s="11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89"/>
      <c r="B503" s="11"/>
      <c r="C503" s="11"/>
      <c r="D503" s="11"/>
      <c r="E503" s="11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89"/>
      <c r="B504" s="11"/>
      <c r="C504" s="11"/>
      <c r="D504" s="11"/>
      <c r="E504" s="117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89"/>
      <c r="B505" s="11"/>
      <c r="C505" s="11"/>
      <c r="D505" s="11"/>
      <c r="E505" s="117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89"/>
      <c r="B506" s="11"/>
      <c r="C506" s="11"/>
      <c r="D506" s="11"/>
      <c r="E506" s="11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89"/>
      <c r="B507" s="11"/>
      <c r="C507" s="11"/>
      <c r="D507" s="11"/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89"/>
      <c r="B508" s="11"/>
      <c r="C508" s="11"/>
      <c r="D508" s="11"/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89"/>
      <c r="B509" s="11"/>
      <c r="C509" s="11"/>
      <c r="D509" s="11"/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89"/>
      <c r="B510" s="11"/>
      <c r="C510" s="11"/>
      <c r="D510" s="11"/>
      <c r="E510" s="11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89"/>
      <c r="B511" s="11"/>
      <c r="C511" s="11"/>
      <c r="D511" s="11"/>
      <c r="E511" s="117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89"/>
      <c r="B512" s="11"/>
      <c r="C512" s="11"/>
      <c r="D512" s="11"/>
      <c r="E512" s="117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89"/>
      <c r="B513" s="11"/>
      <c r="C513" s="11"/>
      <c r="D513" s="11"/>
      <c r="E513" s="117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89"/>
      <c r="B514" s="11"/>
      <c r="C514" s="11"/>
      <c r="D514" s="11"/>
      <c r="E514" s="117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89"/>
      <c r="B515" s="11"/>
      <c r="C515" s="11"/>
      <c r="D515" s="11"/>
      <c r="E515" s="11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89"/>
      <c r="B516" s="11"/>
      <c r="C516" s="11"/>
      <c r="D516" s="11"/>
      <c r="E516" s="11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89"/>
      <c r="B517" s="11"/>
      <c r="C517" s="11"/>
      <c r="D517" s="11"/>
      <c r="E517" s="11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89"/>
      <c r="B518" s="11"/>
      <c r="C518" s="11"/>
      <c r="D518" s="11"/>
      <c r="E518" s="117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89"/>
      <c r="B519" s="11"/>
      <c r="C519" s="11"/>
      <c r="D519" s="11"/>
      <c r="E519" s="117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89"/>
      <c r="B520" s="11"/>
      <c r="C520" s="11"/>
      <c r="D520" s="11"/>
      <c r="E520" s="11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89"/>
      <c r="B521" s="11"/>
      <c r="C521" s="11"/>
      <c r="D521" s="11"/>
      <c r="E521" s="11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89"/>
      <c r="B522" s="11"/>
      <c r="C522" s="11"/>
      <c r="D522" s="11"/>
      <c r="E522" s="11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89"/>
      <c r="B523" s="11"/>
      <c r="C523" s="11"/>
      <c r="D523" s="11"/>
      <c r="E523" s="11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89"/>
      <c r="B524" s="11"/>
      <c r="C524" s="11"/>
      <c r="D524" s="11"/>
      <c r="E524" s="11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89"/>
      <c r="B525" s="11"/>
      <c r="C525" s="11"/>
      <c r="D525" s="11"/>
      <c r="E525" s="11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89"/>
      <c r="B526" s="11"/>
      <c r="C526" s="11"/>
      <c r="D526" s="11"/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89"/>
      <c r="B527" s="11"/>
      <c r="C527" s="11"/>
      <c r="D527" s="11"/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89"/>
      <c r="B528" s="11"/>
      <c r="C528" s="11"/>
      <c r="D528" s="11"/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89"/>
      <c r="B529" s="11"/>
      <c r="C529" s="11"/>
      <c r="D529" s="11"/>
      <c r="E529" s="11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89"/>
      <c r="B530" s="11"/>
      <c r="C530" s="11"/>
      <c r="D530" s="11"/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89"/>
      <c r="B531" s="11"/>
      <c r="C531" s="11"/>
      <c r="D531" s="11"/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89"/>
      <c r="B532" s="11"/>
      <c r="C532" s="11"/>
      <c r="D532" s="11"/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89"/>
      <c r="B533" s="11"/>
      <c r="C533" s="11"/>
      <c r="D533" s="11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89"/>
      <c r="B534" s="11"/>
      <c r="C534" s="11"/>
      <c r="D534" s="11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89"/>
      <c r="B535" s="11"/>
      <c r="C535" s="11"/>
      <c r="D535" s="11"/>
      <c r="E535" s="11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89"/>
      <c r="B536" s="11"/>
      <c r="C536" s="11"/>
      <c r="D536" s="11"/>
      <c r="E536" s="11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89"/>
      <c r="B537" s="11"/>
      <c r="C537" s="11"/>
      <c r="D537" s="11"/>
      <c r="E537" s="11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89"/>
      <c r="B538" s="11"/>
      <c r="C538" s="11"/>
      <c r="D538" s="11"/>
      <c r="E538" s="11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89"/>
      <c r="B539" s="11"/>
      <c r="C539" s="11"/>
      <c r="D539" s="11"/>
      <c r="E539" s="11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89"/>
      <c r="B540" s="11"/>
      <c r="C540" s="11"/>
      <c r="D540" s="11"/>
      <c r="E540" s="11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89"/>
      <c r="B541" s="11"/>
      <c r="C541" s="11"/>
      <c r="D541" s="11"/>
      <c r="E541" s="11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89"/>
      <c r="B542" s="11"/>
      <c r="C542" s="11"/>
      <c r="D542" s="11"/>
      <c r="E542" s="11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89"/>
      <c r="B543" s="11"/>
      <c r="C543" s="11"/>
      <c r="D543" s="11"/>
      <c r="E543" s="11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89"/>
      <c r="B544" s="11"/>
      <c r="C544" s="11"/>
      <c r="D544" s="11"/>
      <c r="E544" s="11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89"/>
      <c r="B545" s="11"/>
      <c r="C545" s="11"/>
      <c r="D545" s="11"/>
      <c r="E545" s="11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89"/>
      <c r="B546" s="11"/>
      <c r="C546" s="11"/>
      <c r="D546" s="11"/>
      <c r="E546" s="117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89"/>
      <c r="B547" s="11"/>
      <c r="C547" s="11"/>
      <c r="D547" s="11"/>
      <c r="E547" s="117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89"/>
      <c r="B548" s="11"/>
      <c r="C548" s="11"/>
      <c r="D548" s="11"/>
      <c r="E548" s="11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89"/>
      <c r="B549" s="11"/>
      <c r="C549" s="11"/>
      <c r="D549" s="11"/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89"/>
      <c r="B550" s="11"/>
      <c r="C550" s="11"/>
      <c r="D550" s="11"/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89"/>
      <c r="B551" s="11"/>
      <c r="C551" s="11"/>
      <c r="D551" s="11"/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89"/>
      <c r="B552" s="11"/>
      <c r="C552" s="11"/>
      <c r="D552" s="11"/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89"/>
      <c r="B553" s="11"/>
      <c r="C553" s="11"/>
      <c r="D553" s="11"/>
      <c r="E553" s="11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89"/>
      <c r="B554" s="11"/>
      <c r="C554" s="11"/>
      <c r="D554" s="11"/>
      <c r="E554" s="11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89"/>
      <c r="B555" s="11"/>
      <c r="C555" s="11"/>
      <c r="D555" s="11"/>
      <c r="E555" s="11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89"/>
      <c r="B556" s="11"/>
      <c r="C556" s="11"/>
      <c r="D556" s="11"/>
      <c r="E556" s="11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89"/>
      <c r="B557" s="11"/>
      <c r="C557" s="11"/>
      <c r="D557" s="11"/>
      <c r="E557" s="11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89"/>
      <c r="B558" s="11"/>
      <c r="C558" s="11"/>
      <c r="D558" s="11"/>
      <c r="E558" s="11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89"/>
      <c r="B559" s="11"/>
      <c r="C559" s="11"/>
      <c r="D559" s="11"/>
      <c r="E559" s="11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89"/>
      <c r="B560" s="11"/>
      <c r="C560" s="11"/>
      <c r="D560" s="11"/>
      <c r="E560" s="117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89"/>
      <c r="B561" s="11"/>
      <c r="C561" s="11"/>
      <c r="D561" s="11"/>
      <c r="E561" s="117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89"/>
      <c r="B562" s="11"/>
      <c r="C562" s="11"/>
      <c r="D562" s="11"/>
      <c r="E562" s="11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89"/>
      <c r="B563" s="11"/>
      <c r="C563" s="11"/>
      <c r="D563" s="11"/>
      <c r="E563" s="11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89"/>
      <c r="B564" s="11"/>
      <c r="C564" s="11"/>
      <c r="D564" s="11"/>
      <c r="E564" s="11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89"/>
      <c r="B565" s="11"/>
      <c r="C565" s="11"/>
      <c r="D565" s="11"/>
      <c r="E565" s="11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89"/>
      <c r="B566" s="11"/>
      <c r="C566" s="11"/>
      <c r="D566" s="11"/>
      <c r="E566" s="11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89"/>
      <c r="B567" s="11"/>
      <c r="C567" s="11"/>
      <c r="D567" s="11"/>
      <c r="E567" s="11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89"/>
      <c r="B568" s="11"/>
      <c r="C568" s="11"/>
      <c r="D568" s="11"/>
      <c r="E568" s="11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89"/>
      <c r="B569" s="11"/>
      <c r="C569" s="11"/>
      <c r="D569" s="11"/>
      <c r="E569" s="11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89"/>
      <c r="B570" s="11"/>
      <c r="C570" s="11"/>
      <c r="D570" s="11"/>
      <c r="E570" s="11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89"/>
      <c r="B571" s="11"/>
      <c r="C571" s="11"/>
      <c r="D571" s="11"/>
      <c r="E571" s="11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89"/>
      <c r="B572" s="11"/>
      <c r="C572" s="11"/>
      <c r="D572" s="11"/>
      <c r="E572" s="11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89"/>
      <c r="B573" s="11"/>
      <c r="C573" s="11"/>
      <c r="D573" s="11"/>
      <c r="E573" s="11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89"/>
      <c r="B574" s="11"/>
      <c r="C574" s="11"/>
      <c r="D574" s="11"/>
      <c r="E574" s="117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89"/>
      <c r="B575" s="11"/>
      <c r="C575" s="11"/>
      <c r="D575" s="11"/>
      <c r="E575" s="117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89"/>
      <c r="B576" s="11"/>
      <c r="C576" s="11"/>
      <c r="D576" s="11"/>
      <c r="E576" s="11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89"/>
      <c r="B577" s="11"/>
      <c r="C577" s="11"/>
      <c r="D577" s="11"/>
      <c r="E577" s="11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89"/>
      <c r="B578" s="11"/>
      <c r="C578" s="11"/>
      <c r="D578" s="11"/>
      <c r="E578" s="11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89"/>
      <c r="B579" s="11"/>
      <c r="C579" s="11"/>
      <c r="D579" s="11"/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89"/>
      <c r="B580" s="11"/>
      <c r="C580" s="11"/>
      <c r="D580" s="11"/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89"/>
      <c r="B581" s="11"/>
      <c r="C581" s="11"/>
      <c r="D581" s="11"/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89"/>
      <c r="B582" s="11"/>
      <c r="C582" s="11"/>
      <c r="D582" s="11"/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89"/>
      <c r="B583" s="11"/>
      <c r="C583" s="11"/>
      <c r="D583" s="11"/>
      <c r="E583" s="117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89"/>
      <c r="B584" s="11"/>
      <c r="C584" s="11"/>
      <c r="D584" s="11"/>
      <c r="E584" s="117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89"/>
      <c r="B585" s="11"/>
      <c r="C585" s="11"/>
      <c r="D585" s="11"/>
      <c r="E585" s="11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89"/>
      <c r="B586" s="11"/>
      <c r="C586" s="11"/>
      <c r="D586" s="11"/>
      <c r="E586" s="11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89"/>
      <c r="B587" s="11"/>
      <c r="C587" s="11"/>
      <c r="D587" s="11"/>
      <c r="E587" s="11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89"/>
      <c r="B588" s="11"/>
      <c r="C588" s="11"/>
      <c r="D588" s="11"/>
      <c r="E588" s="117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89"/>
      <c r="B589" s="11"/>
      <c r="C589" s="11"/>
      <c r="D589" s="11"/>
      <c r="E589" s="117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89"/>
      <c r="B590" s="11"/>
      <c r="C590" s="11"/>
      <c r="D590" s="11"/>
      <c r="E590" s="11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89"/>
      <c r="B591" s="11"/>
      <c r="C591" s="11"/>
      <c r="D591" s="11"/>
      <c r="E591" s="11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89"/>
      <c r="B592" s="11"/>
      <c r="C592" s="11"/>
      <c r="D592" s="11"/>
      <c r="E592" s="11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89"/>
      <c r="B593" s="11"/>
      <c r="C593" s="11"/>
      <c r="D593" s="11"/>
      <c r="E593" s="11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89"/>
      <c r="B594" s="11"/>
      <c r="C594" s="11"/>
      <c r="D594" s="11"/>
      <c r="E594" s="11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89"/>
      <c r="B595" s="11"/>
      <c r="C595" s="11"/>
      <c r="D595" s="11"/>
      <c r="E595" s="11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89"/>
      <c r="B596" s="11"/>
      <c r="C596" s="11"/>
      <c r="D596" s="11"/>
      <c r="E596" s="11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89"/>
      <c r="B597" s="11"/>
      <c r="C597" s="11"/>
      <c r="D597" s="11"/>
      <c r="E597" s="11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89"/>
      <c r="B598" s="11"/>
      <c r="C598" s="11"/>
      <c r="D598" s="11"/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89"/>
      <c r="B599" s="11"/>
      <c r="C599" s="11"/>
      <c r="D599" s="11"/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89"/>
      <c r="B600" s="11"/>
      <c r="C600" s="11"/>
      <c r="D600" s="11"/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89"/>
      <c r="B601" s="11"/>
      <c r="C601" s="11"/>
      <c r="D601" s="11"/>
      <c r="E601" s="11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89"/>
      <c r="B602" s="11"/>
      <c r="C602" s="11"/>
      <c r="D602" s="11"/>
      <c r="E602" s="117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89"/>
      <c r="B603" s="11"/>
      <c r="C603" s="11"/>
      <c r="D603" s="11"/>
      <c r="E603" s="117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89"/>
      <c r="B604" s="11"/>
      <c r="C604" s="11"/>
      <c r="D604" s="11"/>
      <c r="E604" s="11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89"/>
      <c r="B605" s="11"/>
      <c r="C605" s="11"/>
      <c r="D605" s="11"/>
      <c r="E605" s="11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89"/>
      <c r="B606" s="11"/>
      <c r="C606" s="11"/>
      <c r="D606" s="11"/>
      <c r="E606" s="11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89"/>
      <c r="B607" s="11"/>
      <c r="C607" s="11"/>
      <c r="D607" s="11"/>
      <c r="E607" s="11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89"/>
      <c r="B608" s="11"/>
      <c r="C608" s="11"/>
      <c r="D608" s="11"/>
      <c r="E608" s="11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89"/>
      <c r="B609" s="11"/>
      <c r="C609" s="11"/>
      <c r="D609" s="11"/>
      <c r="E609" s="11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89"/>
      <c r="B610" s="11"/>
      <c r="C610" s="11"/>
      <c r="D610" s="11"/>
      <c r="E610" s="11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89"/>
      <c r="B611" s="11"/>
      <c r="C611" s="11"/>
      <c r="D611" s="11"/>
      <c r="E611" s="11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89"/>
      <c r="B612" s="11"/>
      <c r="C612" s="11"/>
      <c r="D612" s="11"/>
      <c r="E612" s="11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89"/>
      <c r="B613" s="11"/>
      <c r="C613" s="11"/>
      <c r="D613" s="11"/>
      <c r="E613" s="11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89"/>
      <c r="B614" s="11"/>
      <c r="C614" s="11"/>
      <c r="D614" s="11"/>
      <c r="E614" s="11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89"/>
      <c r="B615" s="11"/>
      <c r="C615" s="11"/>
      <c r="D615" s="11"/>
      <c r="E615" s="11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89"/>
      <c r="B616" s="11"/>
      <c r="C616" s="11"/>
      <c r="D616" s="11"/>
      <c r="E616" s="117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89"/>
      <c r="B617" s="11"/>
      <c r="C617" s="11"/>
      <c r="D617" s="11"/>
      <c r="E617" s="117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89"/>
      <c r="B618" s="11"/>
      <c r="C618" s="11"/>
      <c r="D618" s="11"/>
      <c r="E618" s="11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89"/>
      <c r="B619" s="11"/>
      <c r="C619" s="11"/>
      <c r="D619" s="11"/>
      <c r="E619" s="11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89"/>
      <c r="B620" s="11"/>
      <c r="C620" s="11"/>
      <c r="D620" s="11"/>
      <c r="E620" s="11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89"/>
      <c r="B621" s="11"/>
      <c r="C621" s="11"/>
      <c r="D621" s="11"/>
      <c r="E621" s="11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89"/>
      <c r="B622" s="11"/>
      <c r="C622" s="11"/>
      <c r="D622" s="11"/>
      <c r="E622" s="11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89"/>
      <c r="B623" s="11"/>
      <c r="C623" s="11"/>
      <c r="D623" s="11"/>
      <c r="E623" s="11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89"/>
      <c r="B624" s="11"/>
      <c r="C624" s="11"/>
      <c r="D624" s="11"/>
      <c r="E624" s="11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89"/>
      <c r="B625" s="11"/>
      <c r="C625" s="11"/>
      <c r="D625" s="11"/>
      <c r="E625" s="11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89"/>
      <c r="B626" s="11"/>
      <c r="C626" s="11"/>
      <c r="D626" s="11"/>
      <c r="E626" s="11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89"/>
      <c r="B627" s="11"/>
      <c r="C627" s="11"/>
      <c r="D627" s="11"/>
      <c r="E627" s="11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89"/>
      <c r="B628" s="11"/>
      <c r="C628" s="11"/>
      <c r="D628" s="11"/>
      <c r="E628" s="11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89"/>
      <c r="B629" s="11"/>
      <c r="C629" s="11"/>
      <c r="D629" s="11"/>
      <c r="E629" s="11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89"/>
      <c r="B630" s="11"/>
      <c r="C630" s="11"/>
      <c r="D630" s="11"/>
      <c r="E630" s="117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89"/>
      <c r="B631" s="11"/>
      <c r="C631" s="11"/>
      <c r="D631" s="11"/>
      <c r="E631" s="117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89"/>
      <c r="B632" s="11"/>
      <c r="C632" s="11"/>
      <c r="D632" s="11"/>
      <c r="E632" s="11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89"/>
      <c r="B633" s="11"/>
      <c r="C633" s="11"/>
      <c r="D633" s="11"/>
      <c r="E633" s="11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89"/>
      <c r="B634" s="11"/>
      <c r="C634" s="11"/>
      <c r="D634" s="11"/>
      <c r="E634" s="11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89"/>
      <c r="B635" s="11"/>
      <c r="C635" s="11"/>
      <c r="D635" s="11"/>
      <c r="E635" s="11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89"/>
      <c r="B636" s="11"/>
      <c r="C636" s="11"/>
      <c r="D636" s="11"/>
      <c r="E636" s="117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89"/>
      <c r="B637" s="11"/>
      <c r="C637" s="11"/>
      <c r="D637" s="11"/>
      <c r="E637" s="117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89"/>
      <c r="B638" s="11"/>
      <c r="C638" s="11"/>
      <c r="D638" s="11"/>
      <c r="E638" s="117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89"/>
      <c r="B639" s="11"/>
      <c r="C639" s="11"/>
      <c r="D639" s="11"/>
      <c r="E639" s="117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89"/>
      <c r="B640" s="11"/>
      <c r="C640" s="11"/>
      <c r="D640" s="11"/>
      <c r="E640" s="117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89"/>
      <c r="B641" s="11"/>
      <c r="C641" s="11"/>
      <c r="D641" s="11"/>
      <c r="E641" s="11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89"/>
      <c r="B642" s="11"/>
      <c r="C642" s="11"/>
      <c r="D642" s="11"/>
      <c r="E642" s="11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89"/>
      <c r="B643" s="11"/>
      <c r="C643" s="11"/>
      <c r="D643" s="11"/>
      <c r="E643" s="11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89"/>
      <c r="B644" s="11"/>
      <c r="C644" s="11"/>
      <c r="D644" s="11"/>
      <c r="E644" s="117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89"/>
      <c r="B645" s="11"/>
      <c r="C645" s="11"/>
      <c r="D645" s="11"/>
      <c r="E645" s="117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89"/>
      <c r="B646" s="11"/>
      <c r="C646" s="11"/>
      <c r="D646" s="11"/>
      <c r="E646" s="11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89"/>
      <c r="B647" s="11"/>
      <c r="C647" s="11"/>
      <c r="D647" s="11"/>
      <c r="E647" s="11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89"/>
      <c r="B648" s="11"/>
      <c r="C648" s="11"/>
      <c r="D648" s="11"/>
      <c r="E648" s="11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89"/>
      <c r="B649" s="11"/>
      <c r="C649" s="11"/>
      <c r="D649" s="11"/>
      <c r="E649" s="11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89"/>
      <c r="B650" s="11"/>
      <c r="C650" s="11"/>
      <c r="D650" s="11"/>
      <c r="E650" s="11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89"/>
      <c r="B651" s="11"/>
      <c r="C651" s="11"/>
      <c r="D651" s="11"/>
      <c r="E651" s="11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89"/>
      <c r="B652" s="11"/>
      <c r="C652" s="11"/>
      <c r="D652" s="11"/>
      <c r="E652" s="11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89"/>
      <c r="B653" s="11"/>
      <c r="C653" s="11"/>
      <c r="D653" s="11"/>
      <c r="E653" s="11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89"/>
      <c r="B654" s="11"/>
      <c r="C654" s="11"/>
      <c r="D654" s="11"/>
      <c r="E654" s="11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89"/>
      <c r="B655" s="11"/>
      <c r="C655" s="11"/>
      <c r="D655" s="11"/>
      <c r="E655" s="11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89"/>
      <c r="B656" s="11"/>
      <c r="C656" s="11"/>
      <c r="D656" s="11"/>
      <c r="E656" s="11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89"/>
      <c r="B657" s="11"/>
      <c r="C657" s="11"/>
      <c r="D657" s="11"/>
      <c r="E657" s="11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89"/>
      <c r="B658" s="11"/>
      <c r="C658" s="11"/>
      <c r="D658" s="11"/>
      <c r="E658" s="117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89"/>
      <c r="B659" s="11"/>
      <c r="C659" s="11"/>
      <c r="D659" s="11"/>
      <c r="E659" s="117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89"/>
      <c r="B660" s="11"/>
      <c r="C660" s="11"/>
      <c r="D660" s="11"/>
      <c r="E660" s="11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89"/>
      <c r="B661" s="11"/>
      <c r="C661" s="11"/>
      <c r="D661" s="11"/>
      <c r="E661" s="11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89"/>
      <c r="B662" s="11"/>
      <c r="C662" s="11"/>
      <c r="D662" s="11"/>
      <c r="E662" s="11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89"/>
      <c r="B663" s="11"/>
      <c r="C663" s="11"/>
      <c r="D663" s="11"/>
      <c r="E663" s="11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89"/>
      <c r="B664" s="11"/>
      <c r="C664" s="11"/>
      <c r="D664" s="11"/>
      <c r="E664" s="117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89"/>
      <c r="B665" s="11"/>
      <c r="C665" s="11"/>
      <c r="D665" s="11"/>
      <c r="E665" s="117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89"/>
      <c r="B666" s="11"/>
      <c r="C666" s="11"/>
      <c r="D666" s="11"/>
      <c r="E666" s="117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89"/>
      <c r="B667" s="11"/>
      <c r="C667" s="11"/>
      <c r="D667" s="11"/>
      <c r="E667" s="117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89"/>
      <c r="B668" s="11"/>
      <c r="C668" s="11"/>
      <c r="D668" s="11"/>
      <c r="E668" s="117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89"/>
      <c r="B669" s="11"/>
      <c r="C669" s="11"/>
      <c r="D669" s="11"/>
      <c r="E669" s="11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89"/>
      <c r="B670" s="11"/>
      <c r="C670" s="11"/>
      <c r="D670" s="11"/>
      <c r="E670" s="11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89"/>
      <c r="B671" s="11"/>
      <c r="C671" s="11"/>
      <c r="D671" s="11"/>
      <c r="E671" s="11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89"/>
      <c r="B672" s="11"/>
      <c r="C672" s="11"/>
      <c r="D672" s="11"/>
      <c r="E672" s="117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89"/>
      <c r="B673" s="11"/>
      <c r="C673" s="11"/>
      <c r="D673" s="11"/>
      <c r="E673" s="117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89"/>
      <c r="B674" s="11"/>
      <c r="C674" s="11"/>
      <c r="D674" s="11"/>
      <c r="E674" s="11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89"/>
      <c r="B675" s="11"/>
      <c r="C675" s="11"/>
      <c r="D675" s="11"/>
      <c r="E675" s="11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89"/>
      <c r="B676" s="11"/>
      <c r="C676" s="11"/>
      <c r="D676" s="11"/>
      <c r="E676" s="11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89"/>
      <c r="B677" s="11"/>
      <c r="C677" s="11"/>
      <c r="D677" s="11"/>
      <c r="E677" s="11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89"/>
      <c r="B678" s="11"/>
      <c r="C678" s="11"/>
      <c r="D678" s="11"/>
      <c r="E678" s="11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89"/>
      <c r="B679" s="11"/>
      <c r="C679" s="11"/>
      <c r="D679" s="11"/>
      <c r="E679" s="11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89"/>
      <c r="B680" s="11"/>
      <c r="C680" s="11"/>
      <c r="D680" s="11"/>
      <c r="E680" s="11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89"/>
      <c r="B681" s="11"/>
      <c r="C681" s="11"/>
      <c r="D681" s="11"/>
      <c r="E681" s="11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89"/>
      <c r="B682" s="11"/>
      <c r="C682" s="11"/>
      <c r="D682" s="11"/>
      <c r="E682" s="11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89"/>
      <c r="B683" s="11"/>
      <c r="C683" s="11"/>
      <c r="D683" s="11"/>
      <c r="E683" s="11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89"/>
      <c r="B684" s="11"/>
      <c r="C684" s="11"/>
      <c r="D684" s="11"/>
      <c r="E684" s="11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89"/>
      <c r="B685" s="11"/>
      <c r="C685" s="11"/>
      <c r="D685" s="11"/>
      <c r="E685" s="11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89"/>
      <c r="B686" s="11"/>
      <c r="C686" s="11"/>
      <c r="D686" s="11"/>
      <c r="E686" s="117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89"/>
      <c r="B687" s="11"/>
      <c r="C687" s="11"/>
      <c r="D687" s="11"/>
      <c r="E687" s="117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89"/>
      <c r="B688" s="11"/>
      <c r="C688" s="11"/>
      <c r="D688" s="11"/>
      <c r="E688" s="11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89"/>
      <c r="B689" s="11"/>
      <c r="C689" s="11"/>
      <c r="D689" s="11"/>
      <c r="E689" s="11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89"/>
      <c r="B690" s="11"/>
      <c r="C690" s="11"/>
      <c r="D690" s="11"/>
      <c r="E690" s="11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89"/>
      <c r="B691" s="11"/>
      <c r="C691" s="11"/>
      <c r="D691" s="11"/>
      <c r="E691" s="11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89"/>
      <c r="B692" s="11"/>
      <c r="C692" s="11"/>
      <c r="D692" s="11"/>
      <c r="E692" s="117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89"/>
      <c r="B693" s="11"/>
      <c r="C693" s="11"/>
      <c r="D693" s="11"/>
      <c r="E693" s="117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89"/>
      <c r="B694" s="11"/>
      <c r="C694" s="11"/>
      <c r="D694" s="11"/>
      <c r="E694" s="117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89"/>
      <c r="B695" s="11"/>
      <c r="C695" s="11"/>
      <c r="D695" s="11"/>
      <c r="E695" s="117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89"/>
      <c r="B696" s="11"/>
      <c r="C696" s="11"/>
      <c r="D696" s="11"/>
      <c r="E696" s="117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89"/>
      <c r="B697" s="11"/>
      <c r="C697" s="11"/>
      <c r="D697" s="11"/>
      <c r="E697" s="11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89"/>
      <c r="B698" s="11"/>
      <c r="C698" s="11"/>
      <c r="D698" s="11"/>
      <c r="E698" s="11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89"/>
      <c r="B699" s="11"/>
      <c r="C699" s="11"/>
      <c r="D699" s="11"/>
      <c r="E699" s="11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89"/>
      <c r="B700" s="11"/>
      <c r="C700" s="11"/>
      <c r="D700" s="11"/>
      <c r="E700" s="117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89"/>
      <c r="B701" s="11"/>
      <c r="C701" s="11"/>
      <c r="D701" s="11"/>
      <c r="E701" s="117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89"/>
      <c r="B702" s="11"/>
      <c r="C702" s="11"/>
      <c r="D702" s="11"/>
      <c r="E702" s="11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89"/>
      <c r="B703" s="11"/>
      <c r="C703" s="11"/>
      <c r="D703" s="11"/>
      <c r="E703" s="11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89"/>
      <c r="B704" s="11"/>
      <c r="C704" s="11"/>
      <c r="D704" s="11"/>
      <c r="E704" s="11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89"/>
      <c r="B705" s="11"/>
      <c r="C705" s="11"/>
      <c r="D705" s="11"/>
      <c r="E705" s="11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89"/>
      <c r="B706" s="11"/>
      <c r="C706" s="11"/>
      <c r="D706" s="11"/>
      <c r="E706" s="117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89"/>
      <c r="B707" s="11"/>
      <c r="C707" s="11"/>
      <c r="D707" s="11"/>
      <c r="E707" s="117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89"/>
      <c r="B708" s="11"/>
      <c r="C708" s="11"/>
      <c r="D708" s="11"/>
      <c r="E708" s="117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89"/>
      <c r="B709" s="11"/>
      <c r="C709" s="11"/>
      <c r="D709" s="11"/>
      <c r="E709" s="117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89"/>
      <c r="B710" s="11"/>
      <c r="C710" s="11"/>
      <c r="D710" s="11"/>
      <c r="E710" s="117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89"/>
      <c r="B711" s="11"/>
      <c r="C711" s="11"/>
      <c r="D711" s="11"/>
      <c r="E711" s="11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89"/>
      <c r="B712" s="11"/>
      <c r="C712" s="11"/>
      <c r="D712" s="11"/>
      <c r="E712" s="11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89"/>
      <c r="B713" s="11"/>
      <c r="C713" s="11"/>
      <c r="D713" s="11"/>
      <c r="E713" s="11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89"/>
      <c r="B714" s="11"/>
      <c r="C714" s="11"/>
      <c r="D714" s="11"/>
      <c r="E714" s="117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89"/>
      <c r="B715" s="11"/>
      <c r="C715" s="11"/>
      <c r="D715" s="11"/>
      <c r="E715" s="117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89"/>
      <c r="B716" s="11"/>
      <c r="C716" s="11"/>
      <c r="D716" s="11"/>
      <c r="E716" s="117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89"/>
      <c r="B717" s="11"/>
      <c r="C717" s="11"/>
      <c r="D717" s="11"/>
      <c r="E717" s="117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89"/>
      <c r="B718" s="11"/>
      <c r="C718" s="11"/>
      <c r="D718" s="11"/>
      <c r="E718" s="117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89"/>
      <c r="B719" s="11"/>
      <c r="C719" s="11"/>
      <c r="D719" s="11"/>
      <c r="E719" s="117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89"/>
      <c r="B720" s="11"/>
      <c r="C720" s="11"/>
      <c r="D720" s="11"/>
      <c r="E720" s="117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89"/>
      <c r="B721" s="11"/>
      <c r="C721" s="11"/>
      <c r="D721" s="11"/>
      <c r="E721" s="117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89"/>
      <c r="B722" s="11"/>
      <c r="C722" s="11"/>
      <c r="D722" s="11"/>
      <c r="E722" s="117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89"/>
      <c r="B723" s="11"/>
      <c r="C723" s="11"/>
      <c r="D723" s="11"/>
      <c r="E723" s="117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89"/>
      <c r="B724" s="11"/>
      <c r="C724" s="11"/>
      <c r="D724" s="11"/>
      <c r="E724" s="117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89"/>
      <c r="B725" s="11"/>
      <c r="C725" s="11"/>
      <c r="D725" s="11"/>
      <c r="E725" s="117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89"/>
      <c r="B726" s="11"/>
      <c r="C726" s="11"/>
      <c r="D726" s="11"/>
      <c r="E726" s="117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89"/>
      <c r="B727" s="11"/>
      <c r="C727" s="11"/>
      <c r="D727" s="11"/>
      <c r="E727" s="117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89"/>
      <c r="B728" s="11"/>
      <c r="C728" s="11"/>
      <c r="D728" s="11"/>
      <c r="E728" s="117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89"/>
      <c r="B729" s="11"/>
      <c r="C729" s="11"/>
      <c r="D729" s="11"/>
      <c r="E729" s="117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89"/>
      <c r="B730" s="11"/>
      <c r="C730" s="11"/>
      <c r="D730" s="11"/>
      <c r="E730" s="117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89"/>
      <c r="B731" s="11"/>
      <c r="C731" s="11"/>
      <c r="D731" s="11"/>
      <c r="E731" s="117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89"/>
      <c r="B732" s="11"/>
      <c r="C732" s="11"/>
      <c r="D732" s="11"/>
      <c r="E732" s="117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89"/>
      <c r="B733" s="11"/>
      <c r="C733" s="11"/>
      <c r="D733" s="11"/>
      <c r="E733" s="117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89"/>
      <c r="B734" s="11"/>
      <c r="C734" s="11"/>
      <c r="D734" s="11"/>
      <c r="E734" s="117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89"/>
      <c r="B735" s="11"/>
      <c r="C735" s="11"/>
      <c r="D735" s="11"/>
      <c r="E735" s="117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89"/>
      <c r="B736" s="11"/>
      <c r="C736" s="11"/>
      <c r="D736" s="11"/>
      <c r="E736" s="11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89"/>
      <c r="B737" s="11"/>
      <c r="C737" s="11"/>
      <c r="D737" s="11"/>
      <c r="E737" s="11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89"/>
      <c r="B738" s="11"/>
      <c r="C738" s="11"/>
      <c r="D738" s="11"/>
      <c r="E738" s="117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89"/>
      <c r="B739" s="11"/>
      <c r="C739" s="11"/>
      <c r="D739" s="11"/>
      <c r="E739" s="117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89"/>
      <c r="B740" s="11"/>
      <c r="C740" s="11"/>
      <c r="D740" s="11"/>
      <c r="E740" s="117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89"/>
      <c r="B741" s="11"/>
      <c r="C741" s="11"/>
      <c r="D741" s="11"/>
      <c r="E741" s="117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89"/>
      <c r="B742" s="11"/>
      <c r="C742" s="11"/>
      <c r="D742" s="11"/>
      <c r="E742" s="117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89"/>
      <c r="B743" s="11"/>
      <c r="C743" s="11"/>
      <c r="D743" s="11"/>
      <c r="E743" s="117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89"/>
      <c r="B744" s="11"/>
      <c r="C744" s="11"/>
      <c r="D744" s="11"/>
      <c r="E744" s="117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89"/>
      <c r="B745" s="11"/>
      <c r="C745" s="11"/>
      <c r="D745" s="11"/>
      <c r="E745" s="117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89"/>
      <c r="B746" s="11"/>
      <c r="C746" s="11"/>
      <c r="D746" s="11"/>
      <c r="E746" s="117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89"/>
      <c r="B747" s="11"/>
      <c r="C747" s="11"/>
      <c r="D747" s="11"/>
      <c r="E747" s="117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89"/>
      <c r="B748" s="11"/>
      <c r="C748" s="11"/>
      <c r="D748" s="11"/>
      <c r="E748" s="117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89"/>
      <c r="B749" s="11"/>
      <c r="C749" s="11"/>
      <c r="D749" s="11"/>
      <c r="E749" s="117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89"/>
      <c r="B750" s="11"/>
      <c r="C750" s="11"/>
      <c r="D750" s="11"/>
      <c r="E750" s="117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89"/>
      <c r="B751" s="11"/>
      <c r="C751" s="11"/>
      <c r="D751" s="11"/>
      <c r="E751" s="117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89"/>
      <c r="B752" s="11"/>
      <c r="C752" s="11"/>
      <c r="D752" s="11"/>
      <c r="E752" s="117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89"/>
      <c r="B753" s="11"/>
      <c r="C753" s="11"/>
      <c r="D753" s="11"/>
      <c r="E753" s="117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89"/>
      <c r="B754" s="11"/>
      <c r="C754" s="11"/>
      <c r="D754" s="11"/>
      <c r="E754" s="117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89"/>
      <c r="B755" s="11"/>
      <c r="C755" s="11"/>
      <c r="D755" s="11"/>
      <c r="E755" s="117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89"/>
      <c r="B756" s="11"/>
      <c r="C756" s="11"/>
      <c r="D756" s="11"/>
      <c r="E756" s="117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89"/>
      <c r="B757" s="11"/>
      <c r="C757" s="11"/>
      <c r="D757" s="11"/>
      <c r="E757" s="117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89"/>
      <c r="B758" s="11"/>
      <c r="C758" s="11"/>
      <c r="D758" s="11"/>
      <c r="E758" s="117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89"/>
      <c r="B759" s="11"/>
      <c r="C759" s="11"/>
      <c r="D759" s="11"/>
      <c r="E759" s="117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89"/>
      <c r="B760" s="11"/>
      <c r="C760" s="11"/>
      <c r="D760" s="11"/>
      <c r="E760" s="117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89"/>
      <c r="B761" s="11"/>
      <c r="C761" s="11"/>
      <c r="D761" s="11"/>
      <c r="E761" s="117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89"/>
      <c r="B762" s="11"/>
      <c r="C762" s="11"/>
      <c r="D762" s="11"/>
      <c r="E762" s="117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89"/>
      <c r="B763" s="11"/>
      <c r="C763" s="11"/>
      <c r="D763" s="11"/>
      <c r="E763" s="117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89"/>
      <c r="B764" s="11"/>
      <c r="C764" s="11"/>
      <c r="D764" s="11"/>
      <c r="E764" s="117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89"/>
      <c r="B765" s="11"/>
      <c r="C765" s="11"/>
      <c r="D765" s="11"/>
      <c r="E765" s="117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89"/>
      <c r="B766" s="11"/>
      <c r="C766" s="11"/>
      <c r="D766" s="11"/>
      <c r="E766" s="117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89"/>
      <c r="B767" s="11"/>
      <c r="C767" s="11"/>
      <c r="D767" s="11"/>
      <c r="E767" s="117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89"/>
      <c r="B768" s="11"/>
      <c r="C768" s="11"/>
      <c r="D768" s="11"/>
      <c r="E768" s="117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89"/>
      <c r="B769" s="11"/>
      <c r="C769" s="11"/>
      <c r="D769" s="11"/>
      <c r="E769" s="117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89"/>
      <c r="B770" s="11"/>
      <c r="C770" s="11"/>
      <c r="D770" s="11"/>
      <c r="E770" s="117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89"/>
      <c r="B771" s="11"/>
      <c r="C771" s="11"/>
      <c r="D771" s="11"/>
      <c r="E771" s="117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89"/>
      <c r="B772" s="11"/>
      <c r="C772" s="11"/>
      <c r="D772" s="11"/>
      <c r="E772" s="117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89"/>
      <c r="B773" s="11"/>
      <c r="C773" s="11"/>
      <c r="D773" s="11"/>
      <c r="E773" s="117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89"/>
      <c r="B774" s="11"/>
      <c r="C774" s="11"/>
      <c r="D774" s="11"/>
      <c r="E774" s="117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89"/>
      <c r="B775" s="11"/>
      <c r="C775" s="11"/>
      <c r="D775" s="11"/>
      <c r="E775" s="117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89"/>
      <c r="B776" s="11"/>
      <c r="C776" s="11"/>
      <c r="D776" s="11"/>
      <c r="E776" s="117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89"/>
      <c r="B777" s="11"/>
      <c r="C777" s="11"/>
      <c r="D777" s="11"/>
      <c r="E777" s="117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89"/>
      <c r="B778" s="11"/>
      <c r="C778" s="11"/>
      <c r="D778" s="11"/>
      <c r="E778" s="117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89"/>
      <c r="B779" s="11"/>
      <c r="C779" s="11"/>
      <c r="D779" s="11"/>
      <c r="E779" s="117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89"/>
      <c r="B780" s="11"/>
      <c r="C780" s="11"/>
      <c r="D780" s="11"/>
      <c r="E780" s="117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89"/>
      <c r="B781" s="11"/>
      <c r="C781" s="11"/>
      <c r="D781" s="11"/>
      <c r="E781" s="117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89"/>
      <c r="B782" s="11"/>
      <c r="C782" s="11"/>
      <c r="D782" s="11"/>
      <c r="E782" s="117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89"/>
      <c r="B783" s="11"/>
      <c r="C783" s="11"/>
      <c r="D783" s="11"/>
      <c r="E783" s="117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89"/>
      <c r="B784" s="11"/>
      <c r="C784" s="11"/>
      <c r="D784" s="11"/>
      <c r="E784" s="117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89"/>
      <c r="B785" s="11"/>
      <c r="C785" s="11"/>
      <c r="D785" s="11"/>
      <c r="E785" s="117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89"/>
      <c r="B786" s="11"/>
      <c r="C786" s="11"/>
      <c r="D786" s="11"/>
      <c r="E786" s="117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89"/>
      <c r="B787" s="11"/>
      <c r="C787" s="11"/>
      <c r="D787" s="11"/>
      <c r="E787" s="117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89"/>
      <c r="B788" s="11"/>
      <c r="C788" s="11"/>
      <c r="D788" s="11"/>
      <c r="E788" s="117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89"/>
      <c r="B789" s="11"/>
      <c r="C789" s="11"/>
      <c r="D789" s="11"/>
      <c r="E789" s="117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89"/>
      <c r="B790" s="11"/>
      <c r="C790" s="11"/>
      <c r="D790" s="11"/>
      <c r="E790" s="117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89"/>
      <c r="B791" s="11"/>
      <c r="C791" s="11"/>
      <c r="D791" s="11"/>
      <c r="E791" s="117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89"/>
      <c r="B792" s="11"/>
      <c r="C792" s="11"/>
      <c r="D792" s="11"/>
      <c r="E792" s="117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89"/>
      <c r="B793" s="11"/>
      <c r="C793" s="11"/>
      <c r="D793" s="11"/>
      <c r="E793" s="117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89"/>
      <c r="B794" s="11"/>
      <c r="C794" s="11"/>
      <c r="D794" s="11"/>
      <c r="E794" s="117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89"/>
      <c r="B795" s="11"/>
      <c r="C795" s="11"/>
      <c r="D795" s="11"/>
      <c r="E795" s="117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89"/>
      <c r="B796" s="11"/>
      <c r="C796" s="11"/>
      <c r="D796" s="11"/>
      <c r="E796" s="117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89"/>
      <c r="B797" s="11"/>
      <c r="C797" s="11"/>
      <c r="D797" s="11"/>
      <c r="E797" s="117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89"/>
      <c r="B798" s="11"/>
      <c r="C798" s="11"/>
      <c r="D798" s="11"/>
      <c r="E798" s="117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89"/>
      <c r="B799" s="11"/>
      <c r="C799" s="11"/>
      <c r="D799" s="11"/>
      <c r="E799" s="117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89"/>
      <c r="B800" s="11"/>
      <c r="C800" s="11"/>
      <c r="D800" s="11"/>
      <c r="E800" s="117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89"/>
      <c r="B801" s="11"/>
      <c r="C801" s="11"/>
      <c r="D801" s="11"/>
      <c r="E801" s="117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89"/>
      <c r="B802" s="11"/>
      <c r="C802" s="11"/>
      <c r="D802" s="11"/>
      <c r="E802" s="117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89"/>
      <c r="B803" s="11"/>
      <c r="C803" s="11"/>
      <c r="D803" s="11"/>
      <c r="E803" s="117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89"/>
      <c r="B804" s="11"/>
      <c r="C804" s="11"/>
      <c r="D804" s="11"/>
      <c r="E804" s="117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89"/>
      <c r="B805" s="11"/>
      <c r="C805" s="11"/>
      <c r="D805" s="11"/>
      <c r="E805" s="117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89"/>
      <c r="B806" s="11"/>
      <c r="C806" s="11"/>
      <c r="D806" s="11"/>
      <c r="E806" s="117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89"/>
      <c r="B807" s="11"/>
      <c r="C807" s="11"/>
      <c r="D807" s="11"/>
      <c r="E807" s="117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89"/>
      <c r="B808" s="11"/>
      <c r="C808" s="11"/>
      <c r="D808" s="11"/>
      <c r="E808" s="11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89"/>
      <c r="B809" s="11"/>
      <c r="C809" s="11"/>
      <c r="D809" s="11"/>
      <c r="E809" s="11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89"/>
      <c r="B810" s="11"/>
      <c r="C810" s="11"/>
      <c r="D810" s="11"/>
      <c r="E810" s="11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89"/>
      <c r="B811" s="11"/>
      <c r="C811" s="11"/>
      <c r="D811" s="11"/>
      <c r="E811" s="11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89"/>
      <c r="B812" s="11"/>
      <c r="C812" s="11"/>
      <c r="D812" s="11"/>
      <c r="E812" s="117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89"/>
      <c r="B813" s="11"/>
      <c r="C813" s="11"/>
      <c r="D813" s="11"/>
      <c r="E813" s="117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89"/>
      <c r="B814" s="11"/>
      <c r="C814" s="11"/>
      <c r="D814" s="11"/>
      <c r="E814" s="117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89"/>
      <c r="B815" s="11"/>
      <c r="C815" s="11"/>
      <c r="D815" s="11"/>
      <c r="E815" s="117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89"/>
      <c r="B816" s="11"/>
      <c r="C816" s="11"/>
      <c r="D816" s="11"/>
      <c r="E816" s="117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89"/>
      <c r="B817" s="11"/>
      <c r="C817" s="11"/>
      <c r="D817" s="11"/>
      <c r="E817" s="117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89"/>
      <c r="B818" s="11"/>
      <c r="C818" s="11"/>
      <c r="D818" s="11"/>
      <c r="E818" s="117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89"/>
      <c r="B819" s="11"/>
      <c r="C819" s="11"/>
      <c r="D819" s="11"/>
      <c r="E819" s="117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89"/>
      <c r="B820" s="11"/>
      <c r="C820" s="11"/>
      <c r="D820" s="11"/>
      <c r="E820" s="117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89"/>
      <c r="B821" s="11"/>
      <c r="C821" s="11"/>
      <c r="D821" s="11"/>
      <c r="E821" s="11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89"/>
      <c r="B822" s="11"/>
      <c r="C822" s="11"/>
      <c r="D822" s="11"/>
      <c r="E822" s="11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89"/>
      <c r="B823" s="11"/>
      <c r="C823" s="11"/>
      <c r="D823" s="11"/>
      <c r="E823" s="11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89"/>
      <c r="B824" s="11"/>
      <c r="C824" s="11"/>
      <c r="D824" s="11"/>
      <c r="E824" s="117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89"/>
      <c r="B825" s="11"/>
      <c r="C825" s="11"/>
      <c r="D825" s="11"/>
      <c r="E825" s="117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89"/>
      <c r="B826" s="11"/>
      <c r="C826" s="11"/>
      <c r="D826" s="11"/>
      <c r="E826" s="117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89"/>
      <c r="B827" s="11"/>
      <c r="C827" s="11"/>
      <c r="D827" s="11"/>
      <c r="E827" s="117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89"/>
      <c r="B828" s="11"/>
      <c r="C828" s="11"/>
      <c r="D828" s="11"/>
      <c r="E828" s="117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89"/>
      <c r="B829" s="11"/>
      <c r="C829" s="11"/>
      <c r="D829" s="11"/>
      <c r="E829" s="117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89"/>
      <c r="B830" s="11"/>
      <c r="C830" s="11"/>
      <c r="D830" s="11"/>
      <c r="E830" s="117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89"/>
      <c r="B831" s="11"/>
      <c r="C831" s="11"/>
      <c r="D831" s="11"/>
      <c r="E831" s="117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89"/>
      <c r="B832" s="11"/>
      <c r="C832" s="11"/>
      <c r="D832" s="11"/>
      <c r="E832" s="117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89"/>
      <c r="B833" s="11"/>
      <c r="C833" s="11"/>
      <c r="D833" s="11"/>
      <c r="E833" s="117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89"/>
      <c r="B834" s="11"/>
      <c r="C834" s="11"/>
      <c r="D834" s="11"/>
      <c r="E834" s="117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89"/>
      <c r="B835" s="11"/>
      <c r="C835" s="11"/>
      <c r="D835" s="11"/>
      <c r="E835" s="117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89"/>
      <c r="B836" s="11"/>
      <c r="C836" s="11"/>
      <c r="D836" s="11"/>
      <c r="E836" s="117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89"/>
      <c r="B837" s="11"/>
      <c r="C837" s="11"/>
      <c r="D837" s="11"/>
      <c r="E837" s="117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89"/>
      <c r="B838" s="11"/>
      <c r="C838" s="11"/>
      <c r="D838" s="11"/>
      <c r="E838" s="117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89"/>
      <c r="B839" s="11"/>
      <c r="C839" s="11"/>
      <c r="D839" s="11"/>
      <c r="E839" s="117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89"/>
      <c r="B840" s="11"/>
      <c r="C840" s="11"/>
      <c r="D840" s="11"/>
      <c r="E840" s="117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89"/>
      <c r="B841" s="11"/>
      <c r="C841" s="11"/>
      <c r="D841" s="11"/>
      <c r="E841" s="117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89"/>
      <c r="B842" s="11"/>
      <c r="C842" s="11"/>
      <c r="D842" s="11"/>
      <c r="E842" s="117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89"/>
      <c r="B843" s="11"/>
      <c r="C843" s="11"/>
      <c r="D843" s="11"/>
      <c r="E843" s="117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89"/>
      <c r="B844" s="11"/>
      <c r="C844" s="11"/>
      <c r="D844" s="11"/>
      <c r="E844" s="117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89"/>
      <c r="B845" s="11"/>
      <c r="C845" s="11"/>
      <c r="D845" s="11"/>
      <c r="E845" s="117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89"/>
      <c r="B846" s="11"/>
      <c r="C846" s="11"/>
      <c r="D846" s="11"/>
      <c r="E846" s="117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89"/>
      <c r="B847" s="11"/>
      <c r="C847" s="11"/>
      <c r="D847" s="11"/>
      <c r="E847" s="117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89"/>
      <c r="B848" s="11"/>
      <c r="C848" s="11"/>
      <c r="D848" s="11"/>
      <c r="E848" s="117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89"/>
      <c r="B849" s="11"/>
      <c r="C849" s="11"/>
      <c r="D849" s="11"/>
      <c r="E849" s="117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89"/>
      <c r="B850" s="11"/>
      <c r="C850" s="11"/>
      <c r="D850" s="11"/>
      <c r="E850" s="117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89"/>
      <c r="B851" s="11"/>
      <c r="C851" s="11"/>
      <c r="D851" s="11"/>
      <c r="E851" s="117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89"/>
      <c r="B852" s="11"/>
      <c r="C852" s="11"/>
      <c r="D852" s="11"/>
      <c r="E852" s="117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89"/>
      <c r="B853" s="11"/>
      <c r="C853" s="11"/>
      <c r="D853" s="11"/>
      <c r="E853" s="117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89"/>
      <c r="B854" s="11"/>
      <c r="C854" s="11"/>
      <c r="D854" s="11"/>
      <c r="E854" s="117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89"/>
      <c r="B855" s="11"/>
      <c r="C855" s="11"/>
      <c r="D855" s="11"/>
      <c r="E855" s="117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89"/>
      <c r="B856" s="11"/>
      <c r="C856" s="11"/>
      <c r="D856" s="11"/>
      <c r="E856" s="117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89"/>
      <c r="B857" s="11"/>
      <c r="C857" s="11"/>
      <c r="D857" s="11"/>
      <c r="E857" s="117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89"/>
      <c r="B858" s="11"/>
      <c r="C858" s="11"/>
      <c r="D858" s="11"/>
      <c r="E858" s="117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89"/>
      <c r="B859" s="11"/>
      <c r="C859" s="11"/>
      <c r="D859" s="11"/>
      <c r="E859" s="117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89"/>
      <c r="B860" s="11"/>
      <c r="C860" s="11"/>
      <c r="D860" s="11"/>
      <c r="E860" s="117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89"/>
      <c r="B861" s="11"/>
      <c r="C861" s="11"/>
      <c r="D861" s="11"/>
      <c r="E861" s="117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89"/>
      <c r="B862" s="11"/>
      <c r="C862" s="11"/>
      <c r="D862" s="11"/>
      <c r="E862" s="117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89"/>
      <c r="B863" s="11"/>
      <c r="C863" s="11"/>
      <c r="D863" s="11"/>
      <c r="E863" s="117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89"/>
      <c r="B864" s="11"/>
      <c r="C864" s="11"/>
      <c r="D864" s="11"/>
      <c r="E864" s="117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89"/>
      <c r="B865" s="11"/>
      <c r="C865" s="11"/>
      <c r="D865" s="11"/>
      <c r="E865" s="117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89"/>
      <c r="B866" s="11"/>
      <c r="C866" s="11"/>
      <c r="D866" s="11"/>
      <c r="E866" s="117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89"/>
      <c r="B867" s="11"/>
      <c r="C867" s="11"/>
      <c r="D867" s="11"/>
      <c r="E867" s="117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89"/>
      <c r="B868" s="11"/>
      <c r="C868" s="11"/>
      <c r="D868" s="11"/>
      <c r="E868" s="117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89"/>
      <c r="B869" s="11"/>
      <c r="C869" s="11"/>
      <c r="D869" s="11"/>
      <c r="E869" s="117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89"/>
      <c r="B870" s="11"/>
      <c r="C870" s="11"/>
      <c r="D870" s="11"/>
      <c r="E870" s="117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89"/>
      <c r="B871" s="11"/>
      <c r="C871" s="11"/>
      <c r="D871" s="11"/>
      <c r="E871" s="117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89"/>
      <c r="B872" s="11"/>
      <c r="C872" s="11"/>
      <c r="D872" s="11"/>
      <c r="E872" s="117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89"/>
      <c r="B873" s="11"/>
      <c r="C873" s="11"/>
      <c r="D873" s="11"/>
      <c r="E873" s="117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89"/>
      <c r="B874" s="11"/>
      <c r="C874" s="11"/>
      <c r="D874" s="11"/>
      <c r="E874" s="117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89"/>
      <c r="B875" s="11"/>
      <c r="C875" s="11"/>
      <c r="D875" s="11"/>
      <c r="E875" s="117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89"/>
      <c r="B876" s="11"/>
      <c r="C876" s="11"/>
      <c r="D876" s="11"/>
      <c r="E876" s="117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89"/>
      <c r="B877" s="11"/>
      <c r="C877" s="11"/>
      <c r="D877" s="11"/>
      <c r="E877" s="117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89"/>
      <c r="B878" s="11"/>
      <c r="C878" s="11"/>
      <c r="D878" s="11"/>
      <c r="E878" s="117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89"/>
      <c r="B879" s="11"/>
      <c r="C879" s="11"/>
      <c r="D879" s="11"/>
      <c r="E879" s="117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89"/>
      <c r="B880" s="11"/>
      <c r="C880" s="11"/>
      <c r="D880" s="11"/>
      <c r="E880" s="117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89"/>
      <c r="B881" s="11"/>
      <c r="C881" s="11"/>
      <c r="D881" s="11"/>
      <c r="E881" s="117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89"/>
      <c r="B882" s="11"/>
      <c r="C882" s="11"/>
      <c r="D882" s="11"/>
      <c r="E882" s="117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89"/>
      <c r="B883" s="11"/>
      <c r="C883" s="11"/>
      <c r="D883" s="11"/>
      <c r="E883" s="117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89"/>
      <c r="B884" s="11"/>
      <c r="C884" s="11"/>
      <c r="D884" s="11"/>
      <c r="E884" s="117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89"/>
      <c r="B885" s="11"/>
      <c r="C885" s="11"/>
      <c r="D885" s="11"/>
      <c r="E885" s="117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89"/>
      <c r="B886" s="11"/>
      <c r="C886" s="11"/>
      <c r="D886" s="11"/>
      <c r="E886" s="117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89"/>
      <c r="B887" s="11"/>
      <c r="C887" s="11"/>
      <c r="D887" s="11"/>
      <c r="E887" s="117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89"/>
      <c r="B888" s="11"/>
      <c r="C888" s="11"/>
      <c r="D888" s="11"/>
      <c r="E888" s="117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89"/>
      <c r="B889" s="11"/>
      <c r="C889" s="11"/>
      <c r="D889" s="11"/>
      <c r="E889" s="117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89"/>
      <c r="B890" s="11"/>
      <c r="C890" s="11"/>
      <c r="D890" s="11"/>
      <c r="E890" s="117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89"/>
      <c r="B891" s="11"/>
      <c r="C891" s="11"/>
      <c r="D891" s="11"/>
      <c r="E891" s="117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89"/>
      <c r="B892" s="11"/>
      <c r="C892" s="11"/>
      <c r="D892" s="11"/>
      <c r="E892" s="117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89"/>
      <c r="B893" s="11"/>
      <c r="C893" s="11"/>
      <c r="D893" s="11"/>
      <c r="E893" s="117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89"/>
      <c r="B894" s="11"/>
      <c r="C894" s="11"/>
      <c r="D894" s="11"/>
      <c r="E894" s="117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89"/>
      <c r="B895" s="11"/>
      <c r="C895" s="11"/>
      <c r="D895" s="11"/>
      <c r="E895" s="117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89"/>
      <c r="B896" s="11"/>
      <c r="C896" s="11"/>
      <c r="D896" s="11"/>
      <c r="E896" s="117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89"/>
      <c r="B897" s="11"/>
      <c r="C897" s="11"/>
      <c r="D897" s="11"/>
      <c r="E897" s="117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89"/>
      <c r="B898" s="11"/>
      <c r="C898" s="11"/>
      <c r="D898" s="11"/>
      <c r="E898" s="117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89"/>
      <c r="B899" s="11"/>
      <c r="C899" s="11"/>
      <c r="D899" s="11"/>
      <c r="E899" s="117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89"/>
      <c r="B900" s="11"/>
      <c r="C900" s="11"/>
      <c r="D900" s="11"/>
      <c r="E900" s="117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89"/>
      <c r="B901" s="11"/>
      <c r="C901" s="11"/>
      <c r="D901" s="11"/>
      <c r="E901" s="117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89"/>
      <c r="B902" s="11"/>
      <c r="C902" s="11"/>
      <c r="D902" s="11"/>
      <c r="E902" s="117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89"/>
      <c r="B903" s="11"/>
      <c r="C903" s="11"/>
      <c r="D903" s="11"/>
      <c r="E903" s="117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89"/>
      <c r="B904" s="11"/>
      <c r="C904" s="11"/>
      <c r="D904" s="11"/>
      <c r="E904" s="117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89"/>
      <c r="B905" s="11"/>
      <c r="C905" s="11"/>
      <c r="D905" s="11"/>
      <c r="E905" s="117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89"/>
      <c r="B906" s="11"/>
      <c r="C906" s="11"/>
      <c r="D906" s="11"/>
      <c r="E906" s="117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89"/>
      <c r="B907" s="11"/>
      <c r="C907" s="11"/>
      <c r="D907" s="11"/>
      <c r="E907" s="117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89"/>
      <c r="B908" s="11"/>
      <c r="C908" s="11"/>
      <c r="D908" s="11"/>
      <c r="E908" s="117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89"/>
      <c r="B909" s="11"/>
      <c r="C909" s="11"/>
      <c r="D909" s="11"/>
      <c r="E909" s="117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89"/>
      <c r="B910" s="11"/>
      <c r="C910" s="11"/>
      <c r="D910" s="11"/>
      <c r="E910" s="117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89"/>
      <c r="B911" s="11"/>
      <c r="C911" s="11"/>
      <c r="D911" s="11"/>
      <c r="E911" s="117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89"/>
      <c r="B912" s="11"/>
      <c r="C912" s="11"/>
      <c r="D912" s="11"/>
      <c r="E912" s="117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89"/>
      <c r="B913" s="11"/>
      <c r="C913" s="11"/>
      <c r="D913" s="11"/>
      <c r="E913" s="117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89"/>
      <c r="B914" s="11"/>
      <c r="C914" s="11"/>
      <c r="D914" s="11"/>
      <c r="E914" s="117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89"/>
      <c r="B915" s="11"/>
      <c r="C915" s="11"/>
      <c r="D915" s="11"/>
      <c r="E915" s="117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89"/>
      <c r="B916" s="11"/>
      <c r="C916" s="11"/>
      <c r="D916" s="11"/>
      <c r="E916" s="117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89"/>
      <c r="B917" s="11"/>
      <c r="C917" s="11"/>
      <c r="D917" s="11"/>
      <c r="E917" s="117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89"/>
      <c r="B918" s="11"/>
      <c r="C918" s="11"/>
      <c r="D918" s="11"/>
      <c r="E918" s="117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89"/>
      <c r="B919" s="11"/>
      <c r="C919" s="11"/>
      <c r="D919" s="11"/>
      <c r="E919" s="117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89"/>
      <c r="B920" s="11"/>
      <c r="C920" s="11"/>
      <c r="D920" s="11"/>
      <c r="E920" s="117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89"/>
      <c r="B921" s="11"/>
      <c r="C921" s="11"/>
      <c r="D921" s="11"/>
      <c r="E921" s="117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89"/>
      <c r="B922" s="11"/>
      <c r="C922" s="11"/>
      <c r="D922" s="11"/>
      <c r="E922" s="117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89"/>
      <c r="B923" s="11"/>
      <c r="C923" s="11"/>
      <c r="D923" s="11"/>
      <c r="E923" s="117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89"/>
      <c r="B924" s="11"/>
      <c r="C924" s="11"/>
      <c r="D924" s="11"/>
      <c r="E924" s="117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89"/>
      <c r="B925" s="11"/>
      <c r="C925" s="11"/>
      <c r="D925" s="11"/>
      <c r="E925" s="117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89"/>
      <c r="B926" s="11"/>
      <c r="C926" s="11"/>
      <c r="D926" s="11"/>
      <c r="E926" s="117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89"/>
      <c r="B927" s="11"/>
      <c r="C927" s="11"/>
      <c r="D927" s="11"/>
      <c r="E927" s="117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89"/>
      <c r="B928" s="11"/>
      <c r="C928" s="11"/>
      <c r="D928" s="11"/>
      <c r="E928" s="117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89"/>
      <c r="B929" s="11"/>
      <c r="C929" s="11"/>
      <c r="D929" s="11"/>
      <c r="E929" s="117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89"/>
      <c r="B930" s="11"/>
      <c r="C930" s="11"/>
      <c r="D930" s="11"/>
      <c r="E930" s="117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89"/>
      <c r="B931" s="11"/>
      <c r="C931" s="11"/>
      <c r="D931" s="11"/>
      <c r="E931" s="117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89"/>
      <c r="B932" s="11"/>
      <c r="C932" s="11"/>
      <c r="D932" s="11"/>
      <c r="E932" s="117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89"/>
      <c r="B933" s="11"/>
      <c r="C933" s="11"/>
      <c r="D933" s="11"/>
      <c r="E933" s="117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89"/>
      <c r="B934" s="11"/>
      <c r="C934" s="11"/>
      <c r="D934" s="11"/>
      <c r="E934" s="117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89"/>
      <c r="B935" s="11"/>
      <c r="C935" s="11"/>
      <c r="D935" s="11"/>
      <c r="E935" s="117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89"/>
      <c r="B936" s="11"/>
      <c r="C936" s="11"/>
      <c r="D936" s="11"/>
      <c r="E936" s="117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89"/>
      <c r="B937" s="11"/>
      <c r="C937" s="11"/>
      <c r="D937" s="11"/>
      <c r="E937" s="117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89"/>
      <c r="B938" s="11"/>
      <c r="C938" s="11"/>
      <c r="D938" s="11"/>
      <c r="E938" s="117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89"/>
      <c r="B939" s="11"/>
      <c r="C939" s="11"/>
      <c r="D939" s="11"/>
      <c r="E939" s="117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89"/>
      <c r="B940" s="11"/>
      <c r="C940" s="11"/>
      <c r="D940" s="11"/>
      <c r="E940" s="117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89"/>
      <c r="B941" s="11"/>
      <c r="C941" s="11"/>
      <c r="D941" s="11"/>
      <c r="E941" s="117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89"/>
      <c r="B942" s="11"/>
      <c r="C942" s="11"/>
      <c r="D942" s="11"/>
      <c r="E942" s="117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89"/>
      <c r="B943" s="11"/>
      <c r="C943" s="11"/>
      <c r="D943" s="11"/>
      <c r="E943" s="117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89"/>
      <c r="B944" s="11"/>
      <c r="C944" s="11"/>
      <c r="D944" s="11"/>
      <c r="E944" s="117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89"/>
      <c r="B945" s="11"/>
      <c r="C945" s="11"/>
      <c r="D945" s="11"/>
      <c r="E945" s="117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89"/>
      <c r="B946" s="11"/>
      <c r="C946" s="11"/>
      <c r="D946" s="11"/>
      <c r="E946" s="117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89"/>
      <c r="B947" s="11"/>
      <c r="C947" s="11"/>
      <c r="D947" s="11"/>
      <c r="E947" s="117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89"/>
      <c r="B948" s="11"/>
      <c r="C948" s="11"/>
      <c r="D948" s="11"/>
      <c r="E948" s="117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89"/>
      <c r="B949" s="11"/>
      <c r="C949" s="11"/>
      <c r="D949" s="11"/>
      <c r="E949" s="117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89"/>
      <c r="B950" s="11"/>
      <c r="C950" s="11"/>
      <c r="D950" s="11"/>
      <c r="E950" s="117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89"/>
      <c r="B951" s="11"/>
      <c r="C951" s="11"/>
      <c r="D951" s="11"/>
      <c r="E951" s="117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89"/>
      <c r="B952" s="11"/>
      <c r="C952" s="11"/>
      <c r="D952" s="11"/>
      <c r="E952" s="117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89"/>
      <c r="B953" s="11"/>
      <c r="C953" s="11"/>
      <c r="D953" s="11"/>
      <c r="E953" s="117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89"/>
      <c r="B954" s="11"/>
      <c r="C954" s="11"/>
      <c r="D954" s="11"/>
      <c r="E954" s="117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89"/>
      <c r="B955" s="11"/>
      <c r="C955" s="11"/>
      <c r="D955" s="11"/>
      <c r="E955" s="117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89"/>
      <c r="B956" s="11"/>
      <c r="C956" s="11"/>
      <c r="D956" s="11"/>
      <c r="E956" s="117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89"/>
      <c r="B957" s="11"/>
      <c r="C957" s="11"/>
      <c r="D957" s="11"/>
      <c r="E957" s="117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89"/>
      <c r="B958" s="11"/>
      <c r="C958" s="11"/>
      <c r="D958" s="11"/>
      <c r="E958" s="117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89"/>
      <c r="B959" s="11"/>
      <c r="C959" s="11"/>
      <c r="D959" s="11"/>
      <c r="E959" s="117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89"/>
      <c r="B960" s="11"/>
      <c r="C960" s="11"/>
      <c r="D960" s="11"/>
      <c r="E960" s="117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89"/>
      <c r="B961" s="11"/>
      <c r="C961" s="11"/>
      <c r="D961" s="11"/>
      <c r="E961" s="117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89"/>
      <c r="B962" s="11"/>
      <c r="C962" s="11"/>
      <c r="D962" s="11"/>
      <c r="E962" s="117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89"/>
      <c r="B963" s="11"/>
      <c r="C963" s="11"/>
      <c r="D963" s="11"/>
      <c r="E963" s="117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89"/>
      <c r="B964" s="11"/>
      <c r="C964" s="11"/>
      <c r="D964" s="11"/>
      <c r="E964" s="117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89"/>
      <c r="B965" s="11"/>
      <c r="C965" s="11"/>
      <c r="D965" s="11"/>
      <c r="E965" s="117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89"/>
      <c r="B966" s="11"/>
      <c r="C966" s="11"/>
      <c r="D966" s="11"/>
      <c r="E966" s="117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89"/>
      <c r="B967" s="11"/>
      <c r="C967" s="11"/>
      <c r="D967" s="11"/>
      <c r="E967" s="117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89"/>
      <c r="B968" s="11"/>
      <c r="C968" s="11"/>
      <c r="D968" s="11"/>
      <c r="E968" s="117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89"/>
      <c r="B969" s="11"/>
      <c r="C969" s="11"/>
      <c r="D969" s="11"/>
      <c r="E969" s="117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89"/>
      <c r="B970" s="11"/>
      <c r="C970" s="11"/>
      <c r="D970" s="11"/>
      <c r="E970" s="117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89"/>
      <c r="B971" s="11"/>
      <c r="C971" s="11"/>
      <c r="D971" s="11"/>
      <c r="E971" s="117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89"/>
      <c r="B972" s="11"/>
      <c r="C972" s="11"/>
      <c r="D972" s="11"/>
      <c r="E972" s="117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89"/>
      <c r="B973" s="11"/>
      <c r="C973" s="11"/>
      <c r="D973" s="11"/>
      <c r="E973" s="117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89"/>
      <c r="B974" s="11"/>
      <c r="C974" s="11"/>
      <c r="D974" s="11"/>
      <c r="E974" s="117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89"/>
      <c r="B975" s="11"/>
      <c r="C975" s="11"/>
      <c r="D975" s="11"/>
      <c r="E975" s="117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89"/>
      <c r="B976" s="11"/>
      <c r="C976" s="11"/>
      <c r="D976" s="11"/>
      <c r="E976" s="117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89"/>
      <c r="B977" s="11"/>
      <c r="C977" s="11"/>
      <c r="D977" s="11"/>
      <c r="E977" s="117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89"/>
      <c r="B978" s="11"/>
      <c r="C978" s="11"/>
      <c r="D978" s="11"/>
      <c r="E978" s="117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89"/>
      <c r="B979" s="11"/>
      <c r="C979" s="11"/>
      <c r="D979" s="11"/>
      <c r="E979" s="117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89"/>
      <c r="B980" s="11"/>
      <c r="C980" s="11"/>
      <c r="D980" s="11"/>
      <c r="E980" s="117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89"/>
      <c r="B981" s="11"/>
      <c r="C981" s="11"/>
      <c r="D981" s="11"/>
      <c r="E981" s="117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89"/>
      <c r="B982" s="11"/>
      <c r="C982" s="11"/>
      <c r="D982" s="11"/>
      <c r="E982" s="117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89"/>
      <c r="B983" s="11"/>
      <c r="C983" s="11"/>
      <c r="D983" s="11"/>
      <c r="E983" s="117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89"/>
      <c r="B984" s="11"/>
      <c r="C984" s="11"/>
      <c r="D984" s="11"/>
      <c r="E984" s="117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89"/>
      <c r="B985" s="11"/>
      <c r="C985" s="11"/>
      <c r="D985" s="11"/>
      <c r="E985" s="117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89"/>
      <c r="B986" s="11"/>
      <c r="C986" s="11"/>
      <c r="D986" s="11"/>
      <c r="E986" s="117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89"/>
      <c r="B987" s="11"/>
      <c r="C987" s="11"/>
      <c r="D987" s="11"/>
      <c r="E987" s="117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89"/>
      <c r="B988" s="11"/>
      <c r="C988" s="11"/>
      <c r="D988" s="11"/>
      <c r="E988" s="117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89"/>
      <c r="B989" s="11"/>
      <c r="C989" s="11"/>
      <c r="D989" s="11"/>
      <c r="E989" s="117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89"/>
      <c r="B990" s="11"/>
      <c r="C990" s="11"/>
      <c r="D990" s="11"/>
      <c r="E990" s="117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89"/>
      <c r="B991" s="11"/>
      <c r="C991" s="11"/>
      <c r="D991" s="11"/>
      <c r="E991" s="117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89"/>
      <c r="B992" s="11"/>
      <c r="C992" s="11"/>
      <c r="D992" s="11"/>
      <c r="E992" s="117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89"/>
      <c r="B993" s="11"/>
      <c r="C993" s="11"/>
      <c r="D993" s="11"/>
      <c r="E993" s="117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89"/>
      <c r="B994" s="11"/>
      <c r="C994" s="11"/>
      <c r="D994" s="11"/>
      <c r="E994" s="117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89"/>
      <c r="B995" s="11"/>
      <c r="C995" s="11"/>
      <c r="D995" s="11"/>
      <c r="E995" s="117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89"/>
      <c r="B996" s="11"/>
      <c r="C996" s="11"/>
      <c r="D996" s="11"/>
      <c r="E996" s="117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89"/>
      <c r="B997" s="11"/>
      <c r="C997" s="11"/>
      <c r="D997" s="11"/>
      <c r="E997" s="117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89"/>
      <c r="B998" s="11"/>
      <c r="C998" s="11"/>
      <c r="D998" s="11"/>
      <c r="E998" s="117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89"/>
      <c r="B999" s="11"/>
      <c r="C999" s="11"/>
      <c r="D999" s="11"/>
      <c r="E999" s="117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89"/>
      <c r="B1000" s="11"/>
      <c r="C1000" s="11"/>
      <c r="D1000" s="11"/>
      <c r="E1000" s="117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1:E1"/>
    <mergeCell ref="A2:E2"/>
    <mergeCell ref="A3:E3"/>
    <mergeCell ref="A4:E4"/>
    <mergeCell ref="A5:E5"/>
    <mergeCell ref="A6:E6"/>
  </mergeCells>
  <hyperlinks>
    <hyperlink r:id="rId1" ref="A2"/>
  </hyperlinks>
  <printOptions/>
  <pageMargins bottom="0.5" footer="0.0" header="0.0" left="0.5" right="0.5" top="0.25"/>
  <pageSetup orientation="portrait"/>
  <headerFooter>
    <oddFooter/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3" width="50.0"/>
    <col customWidth="1" min="4" max="26" width="12.44"/>
  </cols>
  <sheetData>
    <row r="1" ht="75.0" customHeight="1">
      <c r="A1" s="1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115" t="s">
        <v>663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670</v>
      </c>
      <c r="B4" s="5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9" t="s">
        <v>673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16" t="s">
        <v>676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91" t="s">
        <v>679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91" t="s">
        <v>682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118" t="s">
        <v>683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22" t="s">
        <v>18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1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25" t="s">
        <v>25</v>
      </c>
      <c r="B14" s="31" t="s">
        <v>313</v>
      </c>
      <c r="C14" s="119" t="s">
        <v>684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25" t="s">
        <v>206</v>
      </c>
      <c r="B15" s="25" t="s">
        <v>313</v>
      </c>
      <c r="C15" s="120" t="s">
        <v>685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24.75" customHeight="1">
      <c r="A16" s="53" t="s">
        <v>686</v>
      </c>
      <c r="B16" s="121">
        <v>12.99</v>
      </c>
      <c r="C16" s="121">
        <v>14.99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53" t="s">
        <v>59</v>
      </c>
      <c r="B17" s="121">
        <v>14.99</v>
      </c>
      <c r="C17" s="121">
        <v>18.99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53" t="s">
        <v>73</v>
      </c>
      <c r="B18" s="121">
        <v>18.99</v>
      </c>
      <c r="C18" s="121">
        <v>22.99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53" t="s">
        <v>81</v>
      </c>
      <c r="B19" s="121">
        <v>22.99</v>
      </c>
      <c r="C19" s="121">
        <v>29.99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53" t="s">
        <v>93</v>
      </c>
      <c r="B20" s="121">
        <v>29.99</v>
      </c>
      <c r="C20" s="121">
        <v>33.99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53" t="s">
        <v>101</v>
      </c>
      <c r="B21" s="121">
        <v>38.99</v>
      </c>
      <c r="C21" s="121">
        <v>56.99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53" t="s">
        <v>105</v>
      </c>
      <c r="B22" s="121">
        <v>40.99</v>
      </c>
      <c r="C22" s="121">
        <v>59.99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53" t="s">
        <v>107</v>
      </c>
      <c r="B23" s="121">
        <v>42.99</v>
      </c>
      <c r="C23" s="121">
        <v>63.99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53" t="s">
        <v>110</v>
      </c>
      <c r="B24" s="121">
        <v>44.99</v>
      </c>
      <c r="C24" s="121">
        <v>67.99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53" t="s">
        <v>111</v>
      </c>
      <c r="B25" s="121">
        <v>49.99</v>
      </c>
      <c r="C25" s="121">
        <v>71.99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53" t="s">
        <v>112</v>
      </c>
      <c r="B26" s="121">
        <v>54.99</v>
      </c>
      <c r="C26" s="121">
        <v>74.99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53" t="s">
        <v>113</v>
      </c>
      <c r="B27" s="121">
        <v>59.99</v>
      </c>
      <c r="C27" s="121">
        <v>77.99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53" t="s">
        <v>114</v>
      </c>
      <c r="B28" s="121">
        <v>63.99</v>
      </c>
      <c r="C28" s="121">
        <v>80.99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53" t="s">
        <v>115</v>
      </c>
      <c r="B29" s="121">
        <v>68.99</v>
      </c>
      <c r="C29" s="121">
        <v>83.99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53" t="s">
        <v>116</v>
      </c>
      <c r="B30" s="121">
        <v>72.99</v>
      </c>
      <c r="C30" s="121">
        <v>86.99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53" t="s">
        <v>117</v>
      </c>
      <c r="B31" s="121">
        <v>76.99</v>
      </c>
      <c r="C31" s="121">
        <v>89.99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53" t="s">
        <v>118</v>
      </c>
      <c r="B32" s="121">
        <v>80.99</v>
      </c>
      <c r="C32" s="121">
        <v>92.99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53" t="s">
        <v>119</v>
      </c>
      <c r="B33" s="121">
        <v>85.99</v>
      </c>
      <c r="C33" s="121">
        <v>95.99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53" t="s">
        <v>120</v>
      </c>
      <c r="B34" s="121">
        <v>90.99</v>
      </c>
      <c r="C34" s="121">
        <v>98.99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53" t="s">
        <v>121</v>
      </c>
      <c r="B35" s="121">
        <v>95.99</v>
      </c>
      <c r="C35" s="121">
        <v>101.99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53" t="s">
        <v>122</v>
      </c>
      <c r="B36" s="121">
        <v>100.99</v>
      </c>
      <c r="C36" s="121">
        <v>104.99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3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3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3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3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3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3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3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3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3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3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3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3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3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3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3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3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3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3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3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3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3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3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3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3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3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3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3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3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3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3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3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3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3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3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3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3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3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3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3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3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3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3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3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3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3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3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3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3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3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3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3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3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3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3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3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3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3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3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3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3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3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3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3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3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3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3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3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3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3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3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3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3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3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3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3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3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3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3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3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3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3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3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3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3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3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3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3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3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3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3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3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3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3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3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3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3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3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3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3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3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3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3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3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3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3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3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3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3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3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3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3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3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3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3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3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3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3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3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3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3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3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3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3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3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3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3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3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3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3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3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3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3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3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3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3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3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3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3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3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3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3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3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3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3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3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3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3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3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3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3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3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3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3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3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3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3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3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3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3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3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3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3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3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3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3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3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3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3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3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3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3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3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3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3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3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3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3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3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3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3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3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3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3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3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3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3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3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3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3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3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3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3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3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3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3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3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3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3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3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3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3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3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3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3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3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3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3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3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3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3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3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3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3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3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3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3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3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3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3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3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3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3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3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3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3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3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3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3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3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3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3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3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3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3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3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3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3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3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3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3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3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3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3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3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3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3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3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3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3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3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3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3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3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3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3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3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3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3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3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3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3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3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3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3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3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3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3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3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3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3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3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3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3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3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3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3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3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3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3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3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3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3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3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3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3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3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3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3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3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3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3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3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3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3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3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3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3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3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3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3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3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3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3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3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3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3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3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3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3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3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3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3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3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3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3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3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3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3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3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3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3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3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3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3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3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3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3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3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3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3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3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3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3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3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3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3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3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3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3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3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3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3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3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3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3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3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3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3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3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3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3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3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3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3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3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3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3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3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3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3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3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3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3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3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3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3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3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3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3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3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3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3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3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3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3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3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3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3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3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3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3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3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3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3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3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3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3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3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3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3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3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3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3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3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3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3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3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3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3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3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3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3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3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3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3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3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3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3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3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3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3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3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3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3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3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3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3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3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3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3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3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3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3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3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3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3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3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3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3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3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3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3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3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3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3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3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3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3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3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3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3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3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3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3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3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3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3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3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3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3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3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3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3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3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3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3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3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3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3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3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3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3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3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3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3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3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3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3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3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3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3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3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3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3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3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3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3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3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3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3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3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3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3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3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3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3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3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3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3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3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3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3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3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3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3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3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3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3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3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3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3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3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3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3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3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3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3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3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3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3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3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3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3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3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3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3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3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3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3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3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3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3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3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3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3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3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3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3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3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3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3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3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3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3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3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3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3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3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3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3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3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3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3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3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3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3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3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3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3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3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3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3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3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3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3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3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3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3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3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3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3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3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3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3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3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3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3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3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3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3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3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3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3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3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3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3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3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3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3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3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3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3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3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3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3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3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3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3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3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3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3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3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3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3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3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3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3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3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3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3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3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3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3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3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3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3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3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3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3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3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3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3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3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3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3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3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3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3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3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3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3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3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3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3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3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3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3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3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3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3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3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3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3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3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3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3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3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3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3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3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3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3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3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3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3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3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3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3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3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3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3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3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3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3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3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3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3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3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3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3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3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3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3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3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3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3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3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3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3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3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3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3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3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3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3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3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3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3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3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3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3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3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3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3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3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3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3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3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3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3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3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3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3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3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3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3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3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3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3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3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3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3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3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3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3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3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3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3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3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3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3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3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3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3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3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3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3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3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3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3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3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3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3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3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3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3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3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3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3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3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3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3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3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3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3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3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3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3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3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3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3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3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3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3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3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3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3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3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3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3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3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3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3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3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3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3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3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3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3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3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3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3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3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3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3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3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3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3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3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3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3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3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3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3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3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3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3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3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3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3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3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3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3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3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3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3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3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3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3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3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3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3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3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3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3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3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3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3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3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3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3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3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3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3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3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3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3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3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3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3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3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3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3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3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3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3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3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3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3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3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3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3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3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3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3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3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3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3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3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3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3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3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3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3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3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3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3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3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3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3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3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3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3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3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3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3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3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3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3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3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3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3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3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3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3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3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3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3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3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3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3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3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3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3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3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3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3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3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3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3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3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3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3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3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3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3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3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3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3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3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3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3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3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3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3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3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3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3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3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3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3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3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3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3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3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3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3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3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3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3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3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3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3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3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3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3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3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3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3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3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3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3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3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3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3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3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3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3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3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3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3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3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3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3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3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3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3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3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3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3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3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3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3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3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3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3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3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3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3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3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3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3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3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3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3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3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3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3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3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3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3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3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3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3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3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3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3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3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3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3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3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3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3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A9:C9"/>
    <mergeCell ref="A10:C10"/>
    <mergeCell ref="A11:C11"/>
    <mergeCell ref="A12:C12"/>
    <mergeCell ref="A13:C13"/>
    <mergeCell ref="A1:C1"/>
    <mergeCell ref="A2:C2"/>
    <mergeCell ref="A4:C4"/>
    <mergeCell ref="A5:C5"/>
    <mergeCell ref="A6:C6"/>
    <mergeCell ref="A7:C7"/>
    <mergeCell ref="A8:C8"/>
  </mergeCells>
  <conditionalFormatting sqref="B16:C36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  <hyperlink r:id="rId2" ref="A7"/>
    <hyperlink r:id="rId3" ref="A11"/>
  </hyperlinks>
  <printOptions/>
  <pageMargins bottom="0.5" footer="0.0" header="0.0" left="0.5" right="0.5" top="0.25"/>
  <pageSetup orientation="portrait"/>
  <headerFooter>
    <oddFooter/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5.0"/>
    <col customWidth="1" min="2" max="21" width="9.11"/>
    <col customWidth="1" min="22" max="26" width="10.78"/>
  </cols>
  <sheetData>
    <row r="1" ht="75.0" customHeight="1">
      <c r="A1" s="1"/>
      <c r="V1" s="2"/>
      <c r="W1" s="2"/>
      <c r="X1" s="2"/>
      <c r="Y1" s="2"/>
      <c r="Z1" s="2"/>
    </row>
    <row r="2" ht="49.5" customHeight="1">
      <c r="A2" s="115" t="s">
        <v>687</v>
      </c>
      <c r="V2" s="2"/>
      <c r="W2" s="2"/>
      <c r="X2" s="2"/>
      <c r="Y2" s="2"/>
      <c r="Z2" s="2"/>
    </row>
    <row r="3" ht="24.75" customHeight="1">
      <c r="A3" s="11"/>
      <c r="V3" s="2"/>
      <c r="W3" s="2"/>
      <c r="X3" s="2"/>
      <c r="Y3" s="2"/>
      <c r="Z3" s="2"/>
    </row>
    <row r="4" ht="49.5" customHeight="1">
      <c r="A4" s="13" t="s">
        <v>688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V5" s="2"/>
      <c r="W5" s="2"/>
      <c r="X5" s="2"/>
      <c r="Y5" s="2"/>
      <c r="Z5" s="2"/>
    </row>
    <row r="6" ht="24.75" customHeight="1">
      <c r="A6" s="11"/>
      <c r="V6" s="2"/>
      <c r="W6" s="2"/>
      <c r="X6" s="2"/>
      <c r="Y6" s="2"/>
      <c r="Z6" s="2"/>
    </row>
    <row r="7" ht="24.75" customHeight="1">
      <c r="A7" s="91" t="s">
        <v>689</v>
      </c>
      <c r="V7" s="2"/>
      <c r="W7" s="2"/>
      <c r="X7" s="2"/>
      <c r="Y7" s="2"/>
      <c r="Z7" s="2"/>
    </row>
    <row r="8" ht="24.75" customHeight="1">
      <c r="A8" s="18" t="s">
        <v>690</v>
      </c>
      <c r="V8" s="2"/>
      <c r="W8" s="2"/>
      <c r="X8" s="2"/>
      <c r="Y8" s="2"/>
      <c r="Z8" s="2"/>
    </row>
    <row r="9" ht="24.75" customHeight="1">
      <c r="A9" s="91" t="s">
        <v>682</v>
      </c>
      <c r="V9" s="2"/>
      <c r="W9" s="2"/>
      <c r="X9" s="2"/>
      <c r="Y9" s="2"/>
      <c r="Z9" s="2"/>
    </row>
    <row r="10" ht="24.75" customHeight="1">
      <c r="A10" s="35" t="s">
        <v>691</v>
      </c>
      <c r="V10" s="2"/>
      <c r="W10" s="2"/>
      <c r="X10" s="2"/>
      <c r="Y10" s="2"/>
      <c r="Z10" s="2"/>
    </row>
    <row r="11" ht="24.75" customHeight="1">
      <c r="A11" s="11"/>
      <c r="V11" s="2"/>
      <c r="W11" s="2"/>
      <c r="X11" s="2"/>
      <c r="Y11" s="2"/>
      <c r="Z11" s="2"/>
    </row>
    <row r="12" ht="24.75" customHeight="1">
      <c r="A12" s="20" t="s">
        <v>222</v>
      </c>
      <c r="V12" s="2"/>
      <c r="W12" s="2"/>
      <c r="X12" s="2"/>
      <c r="Y12" s="2"/>
      <c r="Z12" s="2"/>
    </row>
    <row r="13" ht="24.75" customHeight="1">
      <c r="A13" s="22" t="s">
        <v>18</v>
      </c>
      <c r="V13" s="2"/>
      <c r="W13" s="2"/>
      <c r="X13" s="2"/>
      <c r="Y13" s="2"/>
      <c r="Z13" s="2"/>
    </row>
    <row r="14" ht="24.75" customHeight="1">
      <c r="A14" s="19"/>
      <c r="V14" s="2"/>
      <c r="W14" s="2"/>
      <c r="X14" s="2"/>
      <c r="Y14" s="2"/>
      <c r="Z14" s="2"/>
    </row>
    <row r="15" ht="24.75" customHeight="1">
      <c r="A15" s="25" t="s">
        <v>25</v>
      </c>
      <c r="B15" s="31" t="s">
        <v>313</v>
      </c>
      <c r="C15" s="31" t="s">
        <v>495</v>
      </c>
      <c r="D15" s="31" t="s">
        <v>692</v>
      </c>
      <c r="E15" s="31" t="s">
        <v>693</v>
      </c>
      <c r="F15" s="31" t="s">
        <v>694</v>
      </c>
      <c r="G15" s="31" t="s">
        <v>695</v>
      </c>
      <c r="H15" s="31" t="s">
        <v>696</v>
      </c>
      <c r="I15" s="31" t="s">
        <v>697</v>
      </c>
      <c r="J15" s="31" t="s">
        <v>698</v>
      </c>
      <c r="K15" s="31" t="s">
        <v>699</v>
      </c>
      <c r="L15" s="31" t="s">
        <v>700</v>
      </c>
      <c r="M15" s="31" t="s">
        <v>701</v>
      </c>
      <c r="N15" s="31" t="s">
        <v>295</v>
      </c>
      <c r="O15" s="31" t="s">
        <v>325</v>
      </c>
      <c r="P15" s="31" t="s">
        <v>702</v>
      </c>
      <c r="Q15" s="31" t="s">
        <v>393</v>
      </c>
      <c r="R15" s="31" t="s">
        <v>441</v>
      </c>
      <c r="S15" s="31" t="s">
        <v>703</v>
      </c>
      <c r="T15" s="31" t="s">
        <v>559</v>
      </c>
      <c r="U15" s="31" t="s">
        <v>704</v>
      </c>
      <c r="V15" s="2"/>
      <c r="W15" s="2"/>
      <c r="X15" s="2"/>
      <c r="Y15" s="2"/>
      <c r="Z15" s="2"/>
    </row>
    <row r="16" ht="24.75" customHeight="1">
      <c r="A16" s="25" t="s">
        <v>206</v>
      </c>
      <c r="B16" s="25">
        <v>1.0</v>
      </c>
      <c r="C16" s="25">
        <v>2.0</v>
      </c>
      <c r="D16" s="25">
        <v>3.0</v>
      </c>
      <c r="E16" s="25">
        <v>4.0</v>
      </c>
      <c r="F16" s="25">
        <v>5.0</v>
      </c>
      <c r="G16" s="25">
        <v>6.0</v>
      </c>
      <c r="H16" s="25">
        <v>7.0</v>
      </c>
      <c r="I16" s="25">
        <v>8.0</v>
      </c>
      <c r="J16" s="25">
        <v>9.0</v>
      </c>
      <c r="K16" s="25">
        <v>10.0</v>
      </c>
      <c r="L16" s="25">
        <v>11.0</v>
      </c>
      <c r="M16" s="25">
        <v>12.0</v>
      </c>
      <c r="N16" s="25">
        <v>13.0</v>
      </c>
      <c r="O16" s="25">
        <v>14.0</v>
      </c>
      <c r="P16" s="25">
        <v>15.0</v>
      </c>
      <c r="Q16" s="25">
        <v>16.0</v>
      </c>
      <c r="R16" s="25">
        <v>17.0</v>
      </c>
      <c r="S16" s="25">
        <v>18.0</v>
      </c>
      <c r="T16" s="25">
        <v>19.0</v>
      </c>
      <c r="U16" s="25">
        <v>20.0</v>
      </c>
      <c r="V16" s="30"/>
      <c r="W16" s="30"/>
      <c r="X16" s="30"/>
      <c r="Y16" s="30"/>
      <c r="Z16" s="30"/>
    </row>
    <row r="17" ht="24.75" customHeight="1">
      <c r="A17" s="53" t="s">
        <v>705</v>
      </c>
      <c r="B17" s="121">
        <v>18.48</v>
      </c>
      <c r="C17" s="121">
        <v>19.21</v>
      </c>
      <c r="D17" s="121">
        <v>21.59</v>
      </c>
      <c r="E17" s="121">
        <v>20.98</v>
      </c>
      <c r="F17" s="121">
        <v>20.9</v>
      </c>
      <c r="G17" s="121">
        <v>20.39</v>
      </c>
      <c r="H17" s="121">
        <v>20.81</v>
      </c>
      <c r="I17" s="121">
        <v>22.38</v>
      </c>
      <c r="J17" s="121">
        <v>24.47</v>
      </c>
      <c r="K17" s="121">
        <v>21.18</v>
      </c>
      <c r="L17" s="121">
        <v>25.32</v>
      </c>
      <c r="M17" s="121">
        <v>23.62</v>
      </c>
      <c r="N17" s="121">
        <v>26.43</v>
      </c>
      <c r="O17" s="121">
        <v>21.33</v>
      </c>
      <c r="P17" s="121">
        <v>23.43</v>
      </c>
      <c r="Q17" s="121">
        <v>20.75</v>
      </c>
      <c r="R17" s="121">
        <v>22.99</v>
      </c>
      <c r="S17" s="121">
        <v>21.94</v>
      </c>
      <c r="T17" s="121">
        <v>22.09</v>
      </c>
      <c r="U17" s="121">
        <v>21.95</v>
      </c>
      <c r="V17" s="2"/>
      <c r="W17" s="2"/>
      <c r="X17" s="2"/>
      <c r="Y17" s="2"/>
      <c r="Z17" s="2"/>
    </row>
    <row r="18" ht="24.75" customHeight="1">
      <c r="A18" s="85" t="s">
        <v>706</v>
      </c>
      <c r="B18" s="121">
        <v>24.69</v>
      </c>
      <c r="C18" s="121">
        <v>25.27</v>
      </c>
      <c r="D18" s="121">
        <v>35.46</v>
      </c>
      <c r="E18" s="121">
        <v>36.41</v>
      </c>
      <c r="F18" s="121">
        <v>36.36</v>
      </c>
      <c r="G18" s="121">
        <v>32.56</v>
      </c>
      <c r="H18" s="121">
        <v>28.44</v>
      </c>
      <c r="I18" s="121">
        <v>29.6</v>
      </c>
      <c r="J18" s="121">
        <v>34.2</v>
      </c>
      <c r="K18" s="121">
        <v>29.6</v>
      </c>
      <c r="L18" s="121">
        <v>38.39</v>
      </c>
      <c r="M18" s="121">
        <v>39.16</v>
      </c>
      <c r="N18" s="121">
        <v>35.51</v>
      </c>
      <c r="O18" s="121">
        <v>29.9</v>
      </c>
      <c r="P18" s="121">
        <v>27.92</v>
      </c>
      <c r="Q18" s="121">
        <v>27.92</v>
      </c>
      <c r="R18" s="121">
        <v>32.24</v>
      </c>
      <c r="S18" s="121">
        <v>29.9</v>
      </c>
      <c r="T18" s="121">
        <v>30.19</v>
      </c>
      <c r="U18" s="121">
        <v>30.34</v>
      </c>
      <c r="V18" s="2"/>
      <c r="W18" s="2"/>
      <c r="X18" s="2"/>
      <c r="Y18" s="2"/>
      <c r="Z18" s="2"/>
    </row>
    <row r="19" ht="24.75" customHeight="1">
      <c r="A19" s="85" t="s">
        <v>707</v>
      </c>
      <c r="B19" s="121">
        <v>27.65</v>
      </c>
      <c r="C19" s="121">
        <v>28.3</v>
      </c>
      <c r="D19" s="121">
        <v>39.72</v>
      </c>
      <c r="E19" s="121">
        <v>40.78</v>
      </c>
      <c r="F19" s="121">
        <v>40.72</v>
      </c>
      <c r="G19" s="121">
        <v>36.47</v>
      </c>
      <c r="H19" s="121">
        <v>31.85</v>
      </c>
      <c r="I19" s="121">
        <v>33.15</v>
      </c>
      <c r="J19" s="121">
        <v>38.3</v>
      </c>
      <c r="K19" s="121">
        <v>33.15</v>
      </c>
      <c r="L19" s="121">
        <v>43.0</v>
      </c>
      <c r="M19" s="121">
        <v>43.86</v>
      </c>
      <c r="N19" s="121">
        <v>39.77</v>
      </c>
      <c r="O19" s="121">
        <v>33.49</v>
      </c>
      <c r="P19" s="121">
        <v>31.27</v>
      </c>
      <c r="Q19" s="121">
        <v>31.27</v>
      </c>
      <c r="R19" s="121">
        <v>36.11</v>
      </c>
      <c r="S19" s="121">
        <v>33.49</v>
      </c>
      <c r="T19" s="121">
        <v>33.81</v>
      </c>
      <c r="U19" s="121">
        <v>33.98</v>
      </c>
      <c r="V19" s="2"/>
      <c r="W19" s="2"/>
      <c r="X19" s="2"/>
      <c r="Y19" s="2"/>
      <c r="Z19" s="2"/>
    </row>
    <row r="20" ht="24.75" customHeight="1">
      <c r="A20" s="53" t="s">
        <v>708</v>
      </c>
      <c r="B20" s="121">
        <v>36.57</v>
      </c>
      <c r="C20" s="121">
        <v>37.09</v>
      </c>
      <c r="D20" s="121">
        <v>58.74</v>
      </c>
      <c r="E20" s="121">
        <v>56.89</v>
      </c>
      <c r="F20" s="121">
        <v>54.56</v>
      </c>
      <c r="G20" s="121">
        <v>54.26</v>
      </c>
      <c r="H20" s="121">
        <v>46.44</v>
      </c>
      <c r="I20" s="121">
        <v>47.6</v>
      </c>
      <c r="J20" s="121">
        <v>55.52</v>
      </c>
      <c r="K20" s="121">
        <v>47.65</v>
      </c>
      <c r="L20" s="121">
        <v>60.14</v>
      </c>
      <c r="M20" s="121">
        <v>62.0</v>
      </c>
      <c r="N20" s="121">
        <v>53.58</v>
      </c>
      <c r="O20" s="121">
        <v>46.37</v>
      </c>
      <c r="P20" s="121">
        <v>45.33</v>
      </c>
      <c r="Q20" s="121">
        <v>45.33</v>
      </c>
      <c r="R20" s="121">
        <v>53.78</v>
      </c>
      <c r="S20" s="121">
        <v>48.19</v>
      </c>
      <c r="T20" s="121">
        <v>48.16</v>
      </c>
      <c r="U20" s="121">
        <v>46.33</v>
      </c>
      <c r="V20" s="2"/>
      <c r="W20" s="2"/>
      <c r="X20" s="2"/>
      <c r="Y20" s="2"/>
      <c r="Z20" s="2"/>
    </row>
    <row r="21" ht="24.75" customHeight="1">
      <c r="A21" s="53" t="s">
        <v>709</v>
      </c>
      <c r="B21" s="121">
        <v>39.59</v>
      </c>
      <c r="C21" s="121">
        <v>42.42</v>
      </c>
      <c r="D21" s="121">
        <v>68.0</v>
      </c>
      <c r="E21" s="121">
        <v>71.62</v>
      </c>
      <c r="F21" s="121">
        <v>66.37</v>
      </c>
      <c r="G21" s="121">
        <v>63.9</v>
      </c>
      <c r="H21" s="121">
        <v>55.09</v>
      </c>
      <c r="I21" s="121">
        <v>60.52</v>
      </c>
      <c r="J21" s="121">
        <v>67.51</v>
      </c>
      <c r="K21" s="121">
        <v>57.07</v>
      </c>
      <c r="L21" s="121">
        <v>77.0</v>
      </c>
      <c r="M21" s="121">
        <v>65.75</v>
      </c>
      <c r="N21" s="121">
        <v>62.93</v>
      </c>
      <c r="O21" s="121">
        <v>55.44</v>
      </c>
      <c r="P21" s="121">
        <v>54.1</v>
      </c>
      <c r="Q21" s="121">
        <v>54.1</v>
      </c>
      <c r="R21" s="121">
        <v>64.27</v>
      </c>
      <c r="S21" s="121">
        <v>55.44</v>
      </c>
      <c r="T21" s="121">
        <v>58.2</v>
      </c>
      <c r="U21" s="121">
        <v>53.43</v>
      </c>
      <c r="V21" s="2"/>
      <c r="W21" s="2"/>
      <c r="X21" s="2"/>
      <c r="Y21" s="2"/>
      <c r="Z21" s="2"/>
    </row>
    <row r="22" ht="24.75" customHeight="1">
      <c r="A22" s="3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3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3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3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3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3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3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3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3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3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3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3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3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3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3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3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3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3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3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3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3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3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3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3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3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3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3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3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3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3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3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3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3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3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3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3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3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3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3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3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3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3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3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3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3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3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3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3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3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3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3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3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3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3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3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3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3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3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3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3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3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3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3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3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3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3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3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3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3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3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3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3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3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3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3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3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3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3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3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3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3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3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3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3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3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3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3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3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3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3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3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3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3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3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3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3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3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3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3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3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3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3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3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3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3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3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3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3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3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3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3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3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3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3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3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3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3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3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3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3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3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3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3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3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3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3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3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3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3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3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3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3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3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3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3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3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3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3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3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3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3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3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3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3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3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3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3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3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3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3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3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3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3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3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3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3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3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3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3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3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3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3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3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3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3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3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3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3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3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3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3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3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3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3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3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3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3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3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3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3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3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3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3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3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3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3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3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3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3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3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3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3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3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3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3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3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3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3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3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3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3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3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3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3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3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3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3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3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3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3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3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3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3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3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3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3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3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3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3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3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3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3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3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3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3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3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3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3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3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3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3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3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3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3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3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3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3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3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3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3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3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3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3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3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3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3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3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3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3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3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3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3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3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3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3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3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3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3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3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3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3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3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3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3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3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3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3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3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3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3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3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3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3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3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3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3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3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3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3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3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3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3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3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3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3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3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3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3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3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3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3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3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3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3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3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3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3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3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3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3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3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3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3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3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3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3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3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3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3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3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3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3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3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3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3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3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3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3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3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3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3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3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3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3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3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3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3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3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3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3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3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3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3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3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3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3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3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3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3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3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3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3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3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3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3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3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3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3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3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3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3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3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3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3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3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3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3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3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3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3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3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3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3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3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3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3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3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3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3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3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3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3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3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3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3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3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3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3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3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3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3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3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3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3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3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3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3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3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3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3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3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3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3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3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3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3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3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3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3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3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3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3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3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3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3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3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3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3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3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3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3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3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3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3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3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3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3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3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3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3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3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3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3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3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3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3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3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3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3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3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3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3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3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3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3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3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3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3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3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3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3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3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3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3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3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3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3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3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3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3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3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3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3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3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3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3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3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3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3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3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3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3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3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3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3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3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3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3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3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3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3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3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3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3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3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3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3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3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3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3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3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3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3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3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3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3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3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3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3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3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3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3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3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3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3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3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3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3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3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3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3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3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3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3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3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3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3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3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3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3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3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3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3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3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3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3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3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3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3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3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3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3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3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3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3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3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3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3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3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3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3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3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3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3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3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3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3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3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3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3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3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3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3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3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3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3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3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3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3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3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3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3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3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3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3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3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3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3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3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3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3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3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3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3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3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3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3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3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3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3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3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3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3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3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3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3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3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3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3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3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3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3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3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3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3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3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3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3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3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3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3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3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3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3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3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3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3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3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3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3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3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3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3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3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3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3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3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3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3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3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3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3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3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3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3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3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3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3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3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3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3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3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3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3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3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3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3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3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3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3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3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3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3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3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3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3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3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3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3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3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3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3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3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3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3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3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3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3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3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3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3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3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3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3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3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3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3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3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3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3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3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3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3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3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3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3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3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3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3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3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3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3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3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3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3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3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3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3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3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3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3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3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3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3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3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3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3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3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3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3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3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3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3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3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3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3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3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3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3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3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3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3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3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3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3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3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3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3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3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3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3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3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3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3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3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3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3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3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3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3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3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3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3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3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3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3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3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3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3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3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3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3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3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3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3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3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3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3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3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3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3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3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3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3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3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3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3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3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3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3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3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3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3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3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3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3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3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3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3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3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3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3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3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3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3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3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3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3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3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3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3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3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3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3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3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3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3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3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3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3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3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3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3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3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3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3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3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3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3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3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3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3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3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3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3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3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3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3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3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3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3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3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3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3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3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3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3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3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3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3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3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3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3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3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3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3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3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3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3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3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3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3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3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3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3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3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3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3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3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3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3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3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3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3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3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3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3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3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3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3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3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3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3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3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3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3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3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3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3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3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3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3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3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3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3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3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3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3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3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3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3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3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3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3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3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3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3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3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3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3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3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3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3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3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3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3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3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3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3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3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3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3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3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3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3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3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3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3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3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3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3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3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3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3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3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3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3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3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3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3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3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3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3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3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3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3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3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3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3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3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3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3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3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3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3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3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3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3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3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3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3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3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3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3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3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3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3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3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3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3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3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3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3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3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3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3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3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3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3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3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3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3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3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3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3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3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3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3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3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3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3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3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3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3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3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3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3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3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3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3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3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3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3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3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3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3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3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3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3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3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3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3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3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3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3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3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3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3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24.75" customHeight="1">
      <c r="A1001" s="30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4">
    <mergeCell ref="A8:U8"/>
    <mergeCell ref="A9:U9"/>
    <mergeCell ref="A10:U10"/>
    <mergeCell ref="A11:U11"/>
    <mergeCell ref="A12:U12"/>
    <mergeCell ref="A13:U13"/>
    <mergeCell ref="A14:U14"/>
    <mergeCell ref="A1:U1"/>
    <mergeCell ref="A2:U2"/>
    <mergeCell ref="A3:U3"/>
    <mergeCell ref="A4:U4"/>
    <mergeCell ref="A5:U5"/>
    <mergeCell ref="A6:U6"/>
    <mergeCell ref="A7:U7"/>
  </mergeCells>
  <conditionalFormatting sqref="B17:U21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  <hyperlink display="Use the &quot;International Country Codes&quot; to determine which group each country is in." location="'International Country Codes'!A1" ref="A10"/>
  </hyperlinks>
  <printOptions/>
  <pageMargins bottom="0.5" footer="0.0" header="0.0" left="0.5" right="0.5" top="0.25"/>
  <pageSetup orientation="landscape"/>
  <headerFooter>
    <oddFooter/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5.0"/>
    <col customWidth="1" min="2" max="21" width="9.11"/>
    <col customWidth="1" min="22" max="26" width="10.78"/>
  </cols>
  <sheetData>
    <row r="1" ht="75.0" customHeight="1">
      <c r="A1" s="1"/>
      <c r="V1" s="2"/>
      <c r="W1" s="2"/>
      <c r="X1" s="2"/>
      <c r="Y1" s="2"/>
      <c r="Z1" s="2"/>
    </row>
    <row r="2" ht="49.5" customHeight="1">
      <c r="A2" s="115" t="s">
        <v>710</v>
      </c>
      <c r="V2" s="2"/>
      <c r="W2" s="2"/>
      <c r="X2" s="2"/>
      <c r="Y2" s="2"/>
      <c r="Z2" s="2"/>
    </row>
    <row r="3" ht="24.75" customHeight="1">
      <c r="A3" s="11"/>
      <c r="V3" s="2"/>
      <c r="W3" s="2"/>
      <c r="X3" s="2"/>
      <c r="Y3" s="2"/>
      <c r="Z3" s="2"/>
    </row>
    <row r="4" ht="49.5" customHeight="1">
      <c r="A4" s="13" t="s">
        <v>711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V5" s="2"/>
      <c r="W5" s="2"/>
      <c r="X5" s="2"/>
      <c r="Y5" s="2"/>
      <c r="Z5" s="2"/>
    </row>
    <row r="6" ht="24.75" customHeight="1">
      <c r="A6" s="11"/>
      <c r="V6" s="2"/>
      <c r="W6" s="2"/>
      <c r="X6" s="2"/>
      <c r="Y6" s="2"/>
      <c r="Z6" s="2"/>
    </row>
    <row r="7" ht="24.75" customHeight="1">
      <c r="A7" s="91" t="s">
        <v>712</v>
      </c>
      <c r="V7" s="2"/>
      <c r="W7" s="2"/>
      <c r="X7" s="2"/>
      <c r="Y7" s="2"/>
      <c r="Z7" s="2"/>
    </row>
    <row r="8" ht="24.75" customHeight="1">
      <c r="A8" s="91" t="s">
        <v>713</v>
      </c>
      <c r="V8" s="2"/>
      <c r="W8" s="2"/>
      <c r="X8" s="2"/>
      <c r="Y8" s="2"/>
      <c r="Z8" s="2"/>
    </row>
    <row r="9" ht="24.75" customHeight="1">
      <c r="A9" s="35" t="s">
        <v>714</v>
      </c>
      <c r="V9" s="117"/>
      <c r="W9" s="2"/>
      <c r="X9" s="2"/>
      <c r="Y9" s="2"/>
      <c r="Z9" s="2"/>
    </row>
    <row r="10" ht="24.75" customHeight="1">
      <c r="A10" s="11"/>
      <c r="V10" s="2"/>
      <c r="W10" s="2"/>
      <c r="X10" s="2"/>
      <c r="Y10" s="2"/>
      <c r="Z10" s="2"/>
    </row>
    <row r="11" ht="24.75" customHeight="1">
      <c r="A11" s="20" t="s">
        <v>222</v>
      </c>
      <c r="V11" s="2"/>
      <c r="W11" s="2"/>
      <c r="X11" s="2"/>
      <c r="Y11" s="2"/>
      <c r="Z11" s="2"/>
    </row>
    <row r="12" ht="24.75" customHeight="1">
      <c r="A12" s="22" t="s">
        <v>18</v>
      </c>
      <c r="V12" s="2"/>
      <c r="W12" s="2"/>
      <c r="X12" s="2"/>
      <c r="Y12" s="2"/>
      <c r="Z12" s="2"/>
    </row>
    <row r="13" ht="24.75" customHeight="1">
      <c r="A13" s="19"/>
      <c r="V13" s="2"/>
      <c r="W13" s="2"/>
      <c r="X13" s="2"/>
      <c r="Y13" s="2"/>
      <c r="Z13" s="2"/>
    </row>
    <row r="14" ht="24.75" customHeight="1">
      <c r="A14" s="25" t="s">
        <v>25</v>
      </c>
      <c r="B14" s="31" t="s">
        <v>313</v>
      </c>
      <c r="C14" s="122" t="s">
        <v>715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2"/>
      <c r="W14" s="2"/>
      <c r="X14" s="2"/>
      <c r="Y14" s="2"/>
      <c r="Z14" s="2"/>
    </row>
    <row r="15" ht="24.75" customHeight="1">
      <c r="A15" s="25" t="s">
        <v>48</v>
      </c>
      <c r="B15" s="25">
        <v>1.0</v>
      </c>
      <c r="C15" s="25">
        <v>2.0</v>
      </c>
      <c r="D15" s="25">
        <v>3.0</v>
      </c>
      <c r="E15" s="25">
        <v>4.0</v>
      </c>
      <c r="F15" s="25">
        <v>5.0</v>
      </c>
      <c r="G15" s="25">
        <v>6.0</v>
      </c>
      <c r="H15" s="25">
        <v>7.0</v>
      </c>
      <c r="I15" s="25">
        <v>8.0</v>
      </c>
      <c r="J15" s="25">
        <v>9.0</v>
      </c>
      <c r="K15" s="25">
        <v>10.0</v>
      </c>
      <c r="L15" s="25">
        <v>11.0</v>
      </c>
      <c r="M15" s="25">
        <v>12.0</v>
      </c>
      <c r="N15" s="25">
        <v>13.0</v>
      </c>
      <c r="O15" s="25">
        <v>14.0</v>
      </c>
      <c r="P15" s="25">
        <v>15.0</v>
      </c>
      <c r="Q15" s="25">
        <v>16.0</v>
      </c>
      <c r="R15" s="25">
        <v>17.0</v>
      </c>
      <c r="S15" s="25">
        <v>18.0</v>
      </c>
      <c r="T15" s="25">
        <v>19.0</v>
      </c>
      <c r="U15" s="25">
        <v>20.0</v>
      </c>
      <c r="V15" s="30"/>
      <c r="W15" s="30"/>
      <c r="X15" s="30"/>
      <c r="Y15" s="30"/>
      <c r="Z15" s="30"/>
    </row>
    <row r="16" ht="24.75" customHeight="1">
      <c r="A16" s="53" t="s">
        <v>33</v>
      </c>
      <c r="B16" s="121">
        <v>31.61</v>
      </c>
      <c r="C16" s="121">
        <v>46.02</v>
      </c>
      <c r="D16" s="121">
        <v>48.12</v>
      </c>
      <c r="E16" s="121">
        <v>52.74</v>
      </c>
      <c r="F16" s="121">
        <v>50.58</v>
      </c>
      <c r="G16" s="121">
        <v>51.27</v>
      </c>
      <c r="H16" s="121">
        <v>60.35</v>
      </c>
      <c r="I16" s="121">
        <v>49.01</v>
      </c>
      <c r="J16" s="123" t="s">
        <v>716</v>
      </c>
      <c r="K16" s="123" t="s">
        <v>716</v>
      </c>
      <c r="L16" s="123" t="s">
        <v>716</v>
      </c>
      <c r="M16" s="123" t="s">
        <v>716</v>
      </c>
      <c r="N16" s="123" t="s">
        <v>716</v>
      </c>
      <c r="O16" s="123" t="s">
        <v>716</v>
      </c>
      <c r="P16" s="123" t="s">
        <v>716</v>
      </c>
      <c r="Q16" s="123" t="s">
        <v>716</v>
      </c>
      <c r="R16" s="123" t="s">
        <v>716</v>
      </c>
      <c r="S16" s="123" t="s">
        <v>716</v>
      </c>
      <c r="T16" s="123" t="s">
        <v>716</v>
      </c>
      <c r="U16" s="123" t="s">
        <v>716</v>
      </c>
      <c r="V16" s="2"/>
      <c r="W16" s="2"/>
      <c r="X16" s="2"/>
      <c r="Y16" s="2"/>
      <c r="Z16" s="2"/>
    </row>
    <row r="17" ht="24.75" customHeight="1">
      <c r="A17" s="53" t="s">
        <v>64</v>
      </c>
      <c r="B17" s="121">
        <v>32.66</v>
      </c>
      <c r="C17" s="121">
        <v>47.55</v>
      </c>
      <c r="D17" s="121">
        <v>49.72</v>
      </c>
      <c r="E17" s="121">
        <v>54.5</v>
      </c>
      <c r="F17" s="121">
        <v>52.27</v>
      </c>
      <c r="G17" s="121">
        <v>52.98</v>
      </c>
      <c r="H17" s="121">
        <v>62.36</v>
      </c>
      <c r="I17" s="121">
        <v>50.65</v>
      </c>
      <c r="J17" s="123" t="s">
        <v>716</v>
      </c>
      <c r="K17" s="123" t="s">
        <v>716</v>
      </c>
      <c r="L17" s="123" t="s">
        <v>716</v>
      </c>
      <c r="M17" s="123" t="s">
        <v>716</v>
      </c>
      <c r="N17" s="123" t="s">
        <v>716</v>
      </c>
      <c r="O17" s="123" t="s">
        <v>716</v>
      </c>
      <c r="P17" s="123" t="s">
        <v>716</v>
      </c>
      <c r="Q17" s="123" t="s">
        <v>716</v>
      </c>
      <c r="R17" s="123" t="s">
        <v>716</v>
      </c>
      <c r="S17" s="123" t="s">
        <v>716</v>
      </c>
      <c r="T17" s="123" t="s">
        <v>716</v>
      </c>
      <c r="U17" s="123" t="s">
        <v>716</v>
      </c>
      <c r="V17" s="2"/>
      <c r="W17" s="2"/>
      <c r="X17" s="2"/>
      <c r="Y17" s="2"/>
      <c r="Z17" s="2"/>
    </row>
    <row r="18" ht="24.75" customHeight="1">
      <c r="A18" s="53" t="s">
        <v>717</v>
      </c>
      <c r="B18" s="121">
        <v>59.69</v>
      </c>
      <c r="C18" s="121">
        <v>82.41</v>
      </c>
      <c r="D18" s="121">
        <v>92.81</v>
      </c>
      <c r="E18" s="121">
        <v>92.32</v>
      </c>
      <c r="F18" s="121">
        <v>92.83</v>
      </c>
      <c r="G18" s="121">
        <v>109.03</v>
      </c>
      <c r="H18" s="121">
        <v>128.74</v>
      </c>
      <c r="I18" s="121">
        <v>98.72</v>
      </c>
      <c r="J18" s="123" t="s">
        <v>716</v>
      </c>
      <c r="K18" s="123" t="s">
        <v>716</v>
      </c>
      <c r="L18" s="123" t="s">
        <v>716</v>
      </c>
      <c r="M18" s="123" t="s">
        <v>716</v>
      </c>
      <c r="N18" s="123" t="s">
        <v>716</v>
      </c>
      <c r="O18" s="123" t="s">
        <v>716</v>
      </c>
      <c r="P18" s="123" t="s">
        <v>716</v>
      </c>
      <c r="Q18" s="123" t="s">
        <v>716</v>
      </c>
      <c r="R18" s="123" t="s">
        <v>716</v>
      </c>
      <c r="S18" s="123" t="s">
        <v>716</v>
      </c>
      <c r="T18" s="123" t="s">
        <v>716</v>
      </c>
      <c r="U18" s="123" t="s">
        <v>716</v>
      </c>
      <c r="V18" s="2"/>
      <c r="W18" s="2"/>
      <c r="X18" s="2"/>
      <c r="Y18" s="2"/>
      <c r="Z18" s="2"/>
    </row>
    <row r="19" ht="24.75" customHeight="1">
      <c r="A19" s="53" t="s">
        <v>718</v>
      </c>
      <c r="B19" s="121">
        <v>73.24</v>
      </c>
      <c r="C19" s="121">
        <v>98.73</v>
      </c>
      <c r="D19" s="121">
        <v>116.77</v>
      </c>
      <c r="E19" s="121">
        <v>103.75</v>
      </c>
      <c r="F19" s="121">
        <v>105.85</v>
      </c>
      <c r="G19" s="121">
        <v>135.05</v>
      </c>
      <c r="H19" s="121">
        <v>149.95</v>
      </c>
      <c r="I19" s="121">
        <v>127.11</v>
      </c>
      <c r="J19" s="123" t="s">
        <v>716</v>
      </c>
      <c r="K19" s="123" t="s">
        <v>716</v>
      </c>
      <c r="L19" s="123" t="s">
        <v>716</v>
      </c>
      <c r="M19" s="123" t="s">
        <v>716</v>
      </c>
      <c r="N19" s="123" t="s">
        <v>716</v>
      </c>
      <c r="O19" s="123" t="s">
        <v>716</v>
      </c>
      <c r="P19" s="123" t="s">
        <v>716</v>
      </c>
      <c r="Q19" s="123" t="s">
        <v>716</v>
      </c>
      <c r="R19" s="123" t="s">
        <v>716</v>
      </c>
      <c r="S19" s="123" t="s">
        <v>716</v>
      </c>
      <c r="T19" s="123" t="s">
        <v>716</v>
      </c>
      <c r="U19" s="123" t="s">
        <v>716</v>
      </c>
      <c r="V19" s="2"/>
      <c r="W19" s="2"/>
      <c r="X19" s="2"/>
      <c r="Y19" s="2"/>
      <c r="Z19" s="2"/>
    </row>
    <row r="20" ht="24.75" customHeight="1">
      <c r="A20" s="53">
        <v>1.0</v>
      </c>
      <c r="B20" s="121">
        <v>42.14</v>
      </c>
      <c r="C20" s="121">
        <v>59.47</v>
      </c>
      <c r="D20" s="121">
        <v>67.17</v>
      </c>
      <c r="E20" s="121">
        <v>68.14</v>
      </c>
      <c r="F20" s="121">
        <v>69.39</v>
      </c>
      <c r="G20" s="121">
        <v>64.11</v>
      </c>
      <c r="H20" s="121">
        <v>64.87</v>
      </c>
      <c r="I20" s="121">
        <v>63.61</v>
      </c>
      <c r="J20" s="121">
        <v>66.15</v>
      </c>
      <c r="K20" s="121">
        <v>60.99</v>
      </c>
      <c r="L20" s="121">
        <v>62.96</v>
      </c>
      <c r="M20" s="121">
        <v>68.36</v>
      </c>
      <c r="N20" s="121">
        <v>69.81</v>
      </c>
      <c r="O20" s="121">
        <v>63.09</v>
      </c>
      <c r="P20" s="121">
        <v>67.23</v>
      </c>
      <c r="Q20" s="121">
        <v>79.61</v>
      </c>
      <c r="R20" s="121">
        <v>63.91</v>
      </c>
      <c r="S20" s="121">
        <v>66.3</v>
      </c>
      <c r="T20" s="121">
        <v>80.46</v>
      </c>
      <c r="U20" s="121">
        <v>67.44</v>
      </c>
      <c r="V20" s="2"/>
      <c r="W20" s="2"/>
      <c r="X20" s="2"/>
      <c r="Y20" s="2"/>
      <c r="Z20" s="2"/>
    </row>
    <row r="21" ht="24.75" customHeight="1">
      <c r="A21" s="53">
        <v>2.0</v>
      </c>
      <c r="B21" s="121">
        <v>45.51</v>
      </c>
      <c r="C21" s="121">
        <v>62.35</v>
      </c>
      <c r="D21" s="121">
        <v>71.01</v>
      </c>
      <c r="E21" s="121">
        <v>71.62</v>
      </c>
      <c r="F21" s="121">
        <v>74.55</v>
      </c>
      <c r="G21" s="121">
        <v>69.61</v>
      </c>
      <c r="H21" s="121">
        <v>70.2</v>
      </c>
      <c r="I21" s="121">
        <v>71.14</v>
      </c>
      <c r="J21" s="121">
        <v>72.56</v>
      </c>
      <c r="K21" s="121">
        <v>66.34</v>
      </c>
      <c r="L21" s="121">
        <v>67.24</v>
      </c>
      <c r="M21" s="121">
        <v>75.41</v>
      </c>
      <c r="N21" s="121">
        <v>73.8</v>
      </c>
      <c r="O21" s="121">
        <v>68.0</v>
      </c>
      <c r="P21" s="121">
        <v>71.26</v>
      </c>
      <c r="Q21" s="121">
        <v>82.75</v>
      </c>
      <c r="R21" s="121">
        <v>67.22</v>
      </c>
      <c r="S21" s="121">
        <v>69.58</v>
      </c>
      <c r="T21" s="121">
        <v>88.69</v>
      </c>
      <c r="U21" s="121">
        <v>74.42</v>
      </c>
      <c r="V21" s="2"/>
      <c r="W21" s="2"/>
      <c r="X21" s="2"/>
      <c r="Y21" s="2"/>
      <c r="Z21" s="2"/>
    </row>
    <row r="22" ht="24.75" customHeight="1">
      <c r="A22" s="53">
        <v>3.0</v>
      </c>
      <c r="B22" s="121">
        <v>48.81</v>
      </c>
      <c r="C22" s="121">
        <v>66.2</v>
      </c>
      <c r="D22" s="121">
        <v>76.54</v>
      </c>
      <c r="E22" s="121">
        <v>75.31</v>
      </c>
      <c r="F22" s="121">
        <v>80.44</v>
      </c>
      <c r="G22" s="121">
        <v>75.04</v>
      </c>
      <c r="H22" s="121">
        <v>76.07</v>
      </c>
      <c r="I22" s="121">
        <v>78.67</v>
      </c>
      <c r="J22" s="121">
        <v>80.3</v>
      </c>
      <c r="K22" s="121">
        <v>71.79</v>
      </c>
      <c r="L22" s="121">
        <v>72.47</v>
      </c>
      <c r="M22" s="121">
        <v>83.98</v>
      </c>
      <c r="N22" s="121">
        <v>78.98</v>
      </c>
      <c r="O22" s="121">
        <v>72.79</v>
      </c>
      <c r="P22" s="121">
        <v>76.01</v>
      </c>
      <c r="Q22" s="121">
        <v>86.35</v>
      </c>
      <c r="R22" s="121">
        <v>71.57</v>
      </c>
      <c r="S22" s="121">
        <v>74.01</v>
      </c>
      <c r="T22" s="121">
        <v>100.81</v>
      </c>
      <c r="U22" s="121">
        <v>79.51</v>
      </c>
      <c r="V22" s="2"/>
      <c r="W22" s="2"/>
      <c r="X22" s="2"/>
      <c r="Y22" s="2"/>
      <c r="Z22" s="2"/>
    </row>
    <row r="23" ht="24.75" customHeight="1">
      <c r="A23" s="53">
        <v>4.0</v>
      </c>
      <c r="B23" s="121">
        <v>52.12</v>
      </c>
      <c r="C23" s="121">
        <v>71.06</v>
      </c>
      <c r="D23" s="121">
        <v>82.89</v>
      </c>
      <c r="E23" s="121">
        <v>81.05</v>
      </c>
      <c r="F23" s="121">
        <v>86.28</v>
      </c>
      <c r="G23" s="121">
        <v>80.52</v>
      </c>
      <c r="H23" s="121">
        <v>83.68</v>
      </c>
      <c r="I23" s="121">
        <v>86.24</v>
      </c>
      <c r="J23" s="121">
        <v>87.98</v>
      </c>
      <c r="K23" s="121">
        <v>77.15</v>
      </c>
      <c r="L23" s="121">
        <v>79.17</v>
      </c>
      <c r="M23" s="121">
        <v>93.65</v>
      </c>
      <c r="N23" s="121">
        <v>85.08</v>
      </c>
      <c r="O23" s="121">
        <v>77.65</v>
      </c>
      <c r="P23" s="121">
        <v>80.88</v>
      </c>
      <c r="Q23" s="121">
        <v>91.58</v>
      </c>
      <c r="R23" s="121">
        <v>75.95</v>
      </c>
      <c r="S23" s="121">
        <v>79.58</v>
      </c>
      <c r="T23" s="121">
        <v>112.84</v>
      </c>
      <c r="U23" s="121">
        <v>85.57</v>
      </c>
      <c r="V23" s="2"/>
      <c r="W23" s="2"/>
      <c r="X23" s="2"/>
      <c r="Y23" s="2"/>
      <c r="Z23" s="2"/>
    </row>
    <row r="24" ht="24.75" customHeight="1">
      <c r="A24" s="53">
        <v>5.0</v>
      </c>
      <c r="B24" s="121">
        <v>57.13</v>
      </c>
      <c r="C24" s="121">
        <v>76.02</v>
      </c>
      <c r="D24" s="121">
        <v>89.29</v>
      </c>
      <c r="E24" s="121">
        <v>86.8</v>
      </c>
      <c r="F24" s="121">
        <v>91.99</v>
      </c>
      <c r="G24" s="121">
        <v>86.55</v>
      </c>
      <c r="H24" s="121">
        <v>91.11</v>
      </c>
      <c r="I24" s="121">
        <v>93.83</v>
      </c>
      <c r="J24" s="121">
        <v>95.66</v>
      </c>
      <c r="K24" s="121">
        <v>82.85</v>
      </c>
      <c r="L24" s="121">
        <v>85.75</v>
      </c>
      <c r="M24" s="121">
        <v>103.17</v>
      </c>
      <c r="N24" s="121">
        <v>92.05</v>
      </c>
      <c r="O24" s="121">
        <v>82.93</v>
      </c>
      <c r="P24" s="121">
        <v>85.48</v>
      </c>
      <c r="Q24" s="121">
        <v>96.62</v>
      </c>
      <c r="R24" s="121">
        <v>80.91</v>
      </c>
      <c r="S24" s="121">
        <v>85.06</v>
      </c>
      <c r="T24" s="121">
        <v>123.44</v>
      </c>
      <c r="U24" s="121">
        <v>91.37</v>
      </c>
      <c r="V24" s="2"/>
      <c r="W24" s="2"/>
      <c r="X24" s="2"/>
      <c r="Y24" s="2"/>
      <c r="Z24" s="2"/>
    </row>
    <row r="25" ht="24.75" customHeight="1">
      <c r="A25" s="53">
        <v>6.0</v>
      </c>
      <c r="B25" s="121">
        <v>62.24</v>
      </c>
      <c r="C25" s="121">
        <v>81.17</v>
      </c>
      <c r="D25" s="121">
        <v>95.64</v>
      </c>
      <c r="E25" s="121">
        <v>92.66</v>
      </c>
      <c r="F25" s="121">
        <v>97.91</v>
      </c>
      <c r="G25" s="121">
        <v>93.58</v>
      </c>
      <c r="H25" s="121">
        <v>98.69</v>
      </c>
      <c r="I25" s="121">
        <v>101.35</v>
      </c>
      <c r="J25" s="121">
        <v>103.98</v>
      </c>
      <c r="K25" s="121">
        <v>89.46</v>
      </c>
      <c r="L25" s="121">
        <v>97.35</v>
      </c>
      <c r="M25" s="121">
        <v>126.61</v>
      </c>
      <c r="N25" s="121">
        <v>99.67</v>
      </c>
      <c r="O25" s="121">
        <v>89.0</v>
      </c>
      <c r="P25" s="121">
        <v>90.3</v>
      </c>
      <c r="Q25" s="121">
        <v>101.89</v>
      </c>
      <c r="R25" s="121">
        <v>86.32</v>
      </c>
      <c r="S25" s="121">
        <v>90.71</v>
      </c>
      <c r="T25" s="121">
        <v>134.04</v>
      </c>
      <c r="U25" s="121">
        <v>94.29</v>
      </c>
      <c r="V25" s="2"/>
      <c r="W25" s="2"/>
      <c r="X25" s="2"/>
      <c r="Y25" s="2"/>
      <c r="Z25" s="2"/>
    </row>
    <row r="26" ht="24.75" customHeight="1">
      <c r="A26" s="53">
        <v>7.0</v>
      </c>
      <c r="B26" s="121">
        <v>67.45</v>
      </c>
      <c r="C26" s="121">
        <v>86.48</v>
      </c>
      <c r="D26" s="121">
        <v>102.05</v>
      </c>
      <c r="E26" s="121">
        <v>98.52</v>
      </c>
      <c r="F26" s="121">
        <v>103.85</v>
      </c>
      <c r="G26" s="121">
        <v>100.74</v>
      </c>
      <c r="H26" s="121">
        <v>106.31</v>
      </c>
      <c r="I26" s="121">
        <v>108.93</v>
      </c>
      <c r="J26" s="121">
        <v>112.69</v>
      </c>
      <c r="K26" s="121">
        <v>95.84</v>
      </c>
      <c r="L26" s="121">
        <v>104.57</v>
      </c>
      <c r="M26" s="121">
        <v>135.05</v>
      </c>
      <c r="N26" s="121">
        <v>106.83</v>
      </c>
      <c r="O26" s="121">
        <v>95.34</v>
      </c>
      <c r="P26" s="121">
        <v>95.16</v>
      </c>
      <c r="Q26" s="121">
        <v>107.11</v>
      </c>
      <c r="R26" s="121">
        <v>91.74</v>
      </c>
      <c r="S26" s="121">
        <v>96.35</v>
      </c>
      <c r="T26" s="121">
        <v>144.65</v>
      </c>
      <c r="U26" s="121">
        <v>97.2</v>
      </c>
      <c r="V26" s="2"/>
      <c r="W26" s="2"/>
      <c r="X26" s="2"/>
      <c r="Y26" s="2"/>
      <c r="Z26" s="2"/>
    </row>
    <row r="27" ht="24.75" customHeight="1">
      <c r="A27" s="53">
        <v>8.0</v>
      </c>
      <c r="B27" s="121">
        <v>72.86</v>
      </c>
      <c r="C27" s="121">
        <v>91.57</v>
      </c>
      <c r="D27" s="121">
        <v>108.4</v>
      </c>
      <c r="E27" s="121">
        <v>104.43</v>
      </c>
      <c r="F27" s="121">
        <v>109.88</v>
      </c>
      <c r="G27" s="121">
        <v>107.75</v>
      </c>
      <c r="H27" s="121">
        <v>114.02</v>
      </c>
      <c r="I27" s="121">
        <v>116.5</v>
      </c>
      <c r="J27" s="121">
        <v>121.22</v>
      </c>
      <c r="K27" s="121">
        <v>102.45</v>
      </c>
      <c r="L27" s="121">
        <v>111.78</v>
      </c>
      <c r="M27" s="121">
        <v>143.67</v>
      </c>
      <c r="N27" s="121">
        <v>114.16</v>
      </c>
      <c r="O27" s="121">
        <v>101.64</v>
      </c>
      <c r="P27" s="121">
        <v>100.05</v>
      </c>
      <c r="Q27" s="121">
        <v>112.44</v>
      </c>
      <c r="R27" s="121">
        <v>97.12</v>
      </c>
      <c r="S27" s="121">
        <v>102.05</v>
      </c>
      <c r="T27" s="121">
        <v>155.25</v>
      </c>
      <c r="U27" s="121">
        <v>103.01</v>
      </c>
      <c r="V27" s="2"/>
      <c r="W27" s="2"/>
      <c r="X27" s="2"/>
      <c r="Y27" s="2"/>
      <c r="Z27" s="2"/>
    </row>
    <row r="28" ht="24.75" customHeight="1">
      <c r="A28" s="53">
        <v>9.0</v>
      </c>
      <c r="B28" s="121">
        <v>78.0</v>
      </c>
      <c r="C28" s="121">
        <v>96.8</v>
      </c>
      <c r="D28" s="121">
        <v>114.8</v>
      </c>
      <c r="E28" s="121">
        <v>110.27</v>
      </c>
      <c r="F28" s="121">
        <v>115.68</v>
      </c>
      <c r="G28" s="121">
        <v>114.85</v>
      </c>
      <c r="H28" s="121">
        <v>121.73</v>
      </c>
      <c r="I28" s="121">
        <v>124.03</v>
      </c>
      <c r="J28" s="121">
        <v>129.8</v>
      </c>
      <c r="K28" s="121">
        <v>109.02</v>
      </c>
      <c r="L28" s="121">
        <v>118.9</v>
      </c>
      <c r="M28" s="121">
        <v>152.2</v>
      </c>
      <c r="N28" s="121">
        <v>121.56</v>
      </c>
      <c r="O28" s="121">
        <v>107.65</v>
      </c>
      <c r="P28" s="121">
        <v>104.86</v>
      </c>
      <c r="Q28" s="121">
        <v>117.66</v>
      </c>
      <c r="R28" s="121">
        <v>102.46</v>
      </c>
      <c r="S28" s="121">
        <v>107.65</v>
      </c>
      <c r="T28" s="121">
        <v>163.59</v>
      </c>
      <c r="U28" s="121">
        <v>108.68</v>
      </c>
      <c r="V28" s="2"/>
      <c r="W28" s="2"/>
      <c r="X28" s="2"/>
      <c r="Y28" s="2"/>
      <c r="Z28" s="2"/>
    </row>
    <row r="29" ht="24.75" customHeight="1">
      <c r="A29" s="53">
        <v>10.0</v>
      </c>
      <c r="B29" s="121">
        <v>83.46</v>
      </c>
      <c r="C29" s="121">
        <v>102.02</v>
      </c>
      <c r="D29" s="121">
        <v>121.15</v>
      </c>
      <c r="E29" s="121">
        <v>116.2</v>
      </c>
      <c r="F29" s="121">
        <v>121.71</v>
      </c>
      <c r="G29" s="121">
        <v>121.99</v>
      </c>
      <c r="H29" s="121">
        <v>129.37</v>
      </c>
      <c r="I29" s="121">
        <v>131.61</v>
      </c>
      <c r="J29" s="121">
        <v>138.4</v>
      </c>
      <c r="K29" s="121">
        <v>115.49</v>
      </c>
      <c r="L29" s="121">
        <v>126.18</v>
      </c>
      <c r="M29" s="121">
        <v>160.75</v>
      </c>
      <c r="N29" s="121">
        <v>128.69</v>
      </c>
      <c r="O29" s="121">
        <v>114.07</v>
      </c>
      <c r="P29" s="121">
        <v>109.8</v>
      </c>
      <c r="Q29" s="121">
        <v>123.04</v>
      </c>
      <c r="R29" s="121">
        <v>107.95</v>
      </c>
      <c r="S29" s="121">
        <v>113.37</v>
      </c>
      <c r="T29" s="121">
        <v>171.16</v>
      </c>
      <c r="U29" s="121">
        <v>114.55</v>
      </c>
      <c r="V29" s="2"/>
      <c r="W29" s="2"/>
      <c r="X29" s="2"/>
      <c r="Y29" s="2"/>
      <c r="Z29" s="2"/>
    </row>
    <row r="30" ht="24.75" customHeight="1">
      <c r="A30" s="53">
        <v>11.0</v>
      </c>
      <c r="B30" s="121">
        <v>88.64</v>
      </c>
      <c r="C30" s="121">
        <v>107.16</v>
      </c>
      <c r="D30" s="121">
        <v>127.56</v>
      </c>
      <c r="E30" s="121">
        <v>122.08</v>
      </c>
      <c r="F30" s="121">
        <v>127.58</v>
      </c>
      <c r="G30" s="121">
        <v>128.99</v>
      </c>
      <c r="H30" s="121">
        <v>136.98</v>
      </c>
      <c r="I30" s="121">
        <v>139.13</v>
      </c>
      <c r="J30" s="121">
        <v>146.97</v>
      </c>
      <c r="K30" s="121">
        <v>121.94</v>
      </c>
      <c r="L30" s="121">
        <v>133.3</v>
      </c>
      <c r="M30" s="121">
        <v>169.36</v>
      </c>
      <c r="N30" s="121">
        <v>136.27</v>
      </c>
      <c r="O30" s="121">
        <v>120.2</v>
      </c>
      <c r="P30" s="121">
        <v>114.53</v>
      </c>
      <c r="Q30" s="121">
        <v>128.27</v>
      </c>
      <c r="R30" s="121">
        <v>113.2</v>
      </c>
      <c r="S30" s="121">
        <v>118.88</v>
      </c>
      <c r="T30" s="121">
        <v>187.06</v>
      </c>
      <c r="U30" s="121">
        <v>120.06</v>
      </c>
      <c r="V30" s="2"/>
      <c r="W30" s="2"/>
      <c r="X30" s="2"/>
      <c r="Y30" s="2"/>
      <c r="Z30" s="2"/>
    </row>
    <row r="31" ht="24.75" customHeight="1">
      <c r="A31" s="53">
        <v>12.0</v>
      </c>
      <c r="B31" s="121">
        <v>93.96</v>
      </c>
      <c r="C31" s="121">
        <v>112.39</v>
      </c>
      <c r="D31" s="121">
        <v>133.85</v>
      </c>
      <c r="E31" s="121">
        <v>127.95</v>
      </c>
      <c r="F31" s="121">
        <v>133.56</v>
      </c>
      <c r="G31" s="121">
        <v>135.98</v>
      </c>
      <c r="H31" s="121">
        <v>144.63</v>
      </c>
      <c r="I31" s="121">
        <v>146.71</v>
      </c>
      <c r="J31" s="121">
        <v>155.49</v>
      </c>
      <c r="K31" s="121">
        <v>128.46</v>
      </c>
      <c r="L31" s="121">
        <v>140.39</v>
      </c>
      <c r="M31" s="121">
        <v>177.82</v>
      </c>
      <c r="N31" s="121">
        <v>143.39</v>
      </c>
      <c r="O31" s="121">
        <v>126.56</v>
      </c>
      <c r="P31" s="121">
        <v>119.38</v>
      </c>
      <c r="Q31" s="121">
        <v>133.54</v>
      </c>
      <c r="R31" s="121">
        <v>118.64</v>
      </c>
      <c r="S31" s="121">
        <v>124.63</v>
      </c>
      <c r="T31" s="121">
        <v>197.65</v>
      </c>
      <c r="U31" s="121">
        <v>125.95</v>
      </c>
      <c r="V31" s="2"/>
      <c r="W31" s="2"/>
      <c r="X31" s="2"/>
      <c r="Y31" s="2"/>
      <c r="Z31" s="2"/>
    </row>
    <row r="32" ht="24.75" customHeight="1">
      <c r="A32" s="53">
        <v>13.0</v>
      </c>
      <c r="B32" s="121">
        <v>99.14</v>
      </c>
      <c r="C32" s="121">
        <v>117.54</v>
      </c>
      <c r="D32" s="121">
        <v>140.26</v>
      </c>
      <c r="E32" s="121">
        <v>133.82</v>
      </c>
      <c r="F32" s="121">
        <v>139.5</v>
      </c>
      <c r="G32" s="121">
        <v>143.01</v>
      </c>
      <c r="H32" s="121">
        <v>152.08</v>
      </c>
      <c r="I32" s="121">
        <v>154.24</v>
      </c>
      <c r="J32" s="121">
        <v>164.94</v>
      </c>
      <c r="K32" s="121">
        <v>134.92</v>
      </c>
      <c r="L32" s="121">
        <v>147.69</v>
      </c>
      <c r="M32" s="121">
        <v>186.42</v>
      </c>
      <c r="N32" s="121">
        <v>150.46</v>
      </c>
      <c r="O32" s="121">
        <v>132.68</v>
      </c>
      <c r="P32" s="121">
        <v>124.31</v>
      </c>
      <c r="Q32" s="121">
        <v>138.78</v>
      </c>
      <c r="R32" s="121">
        <v>123.99</v>
      </c>
      <c r="S32" s="121">
        <v>130.29</v>
      </c>
      <c r="T32" s="121">
        <v>208.26</v>
      </c>
      <c r="U32" s="121">
        <v>131.64</v>
      </c>
      <c r="V32" s="2"/>
      <c r="W32" s="2"/>
      <c r="X32" s="2"/>
      <c r="Y32" s="2"/>
      <c r="Z32" s="2"/>
    </row>
    <row r="33" ht="24.75" customHeight="1">
      <c r="A33" s="53">
        <v>14.0</v>
      </c>
      <c r="B33" s="121">
        <v>104.5</v>
      </c>
      <c r="C33" s="121">
        <v>122.74</v>
      </c>
      <c r="D33" s="121">
        <v>146.61</v>
      </c>
      <c r="E33" s="121">
        <v>139.65</v>
      </c>
      <c r="F33" s="121">
        <v>145.46</v>
      </c>
      <c r="G33" s="121">
        <v>150.15</v>
      </c>
      <c r="H33" s="121">
        <v>159.85</v>
      </c>
      <c r="I33" s="121">
        <v>161.82</v>
      </c>
      <c r="J33" s="121">
        <v>172.6</v>
      </c>
      <c r="K33" s="121">
        <v>141.4</v>
      </c>
      <c r="L33" s="121">
        <v>154.91</v>
      </c>
      <c r="M33" s="121">
        <v>194.95</v>
      </c>
      <c r="N33" s="121">
        <v>157.88</v>
      </c>
      <c r="O33" s="121">
        <v>138.88</v>
      </c>
      <c r="P33" s="121">
        <v>129.1</v>
      </c>
      <c r="Q33" s="121">
        <v>144.04</v>
      </c>
      <c r="R33" s="121">
        <v>129.33</v>
      </c>
      <c r="S33" s="121">
        <v>135.93</v>
      </c>
      <c r="T33" s="121">
        <v>218.86</v>
      </c>
      <c r="U33" s="121">
        <v>137.35</v>
      </c>
      <c r="V33" s="2"/>
      <c r="W33" s="2"/>
      <c r="X33" s="2"/>
      <c r="Y33" s="2"/>
      <c r="Z33" s="2"/>
    </row>
    <row r="34" ht="24.75" customHeight="1">
      <c r="A34" s="53">
        <v>15.0</v>
      </c>
      <c r="B34" s="121">
        <v>109.82</v>
      </c>
      <c r="C34" s="121">
        <v>127.99</v>
      </c>
      <c r="D34" s="121">
        <v>153.01</v>
      </c>
      <c r="E34" s="121">
        <v>145.66</v>
      </c>
      <c r="F34" s="121">
        <v>151.62</v>
      </c>
      <c r="G34" s="121">
        <v>157.31</v>
      </c>
      <c r="H34" s="121">
        <v>167.65</v>
      </c>
      <c r="I34" s="121">
        <v>169.4</v>
      </c>
      <c r="J34" s="121">
        <v>181.37</v>
      </c>
      <c r="K34" s="121">
        <v>148.07</v>
      </c>
      <c r="L34" s="121">
        <v>162.09</v>
      </c>
      <c r="M34" s="121">
        <v>203.57</v>
      </c>
      <c r="N34" s="121">
        <v>165.47</v>
      </c>
      <c r="O34" s="121">
        <v>145.17</v>
      </c>
      <c r="P34" s="121">
        <v>134.0</v>
      </c>
      <c r="Q34" s="121">
        <v>149.42</v>
      </c>
      <c r="R34" s="121">
        <v>134.86</v>
      </c>
      <c r="S34" s="121">
        <v>141.61</v>
      </c>
      <c r="T34" s="121">
        <v>229.46</v>
      </c>
      <c r="U34" s="121">
        <v>143.23</v>
      </c>
      <c r="V34" s="2"/>
      <c r="W34" s="2"/>
      <c r="X34" s="2"/>
      <c r="Y34" s="2"/>
      <c r="Z34" s="2"/>
    </row>
    <row r="35" ht="24.75" customHeight="1">
      <c r="A35" s="53">
        <v>16.0</v>
      </c>
      <c r="B35" s="121">
        <v>114.96</v>
      </c>
      <c r="C35" s="121">
        <v>133.17</v>
      </c>
      <c r="D35" s="121">
        <v>159.37</v>
      </c>
      <c r="E35" s="121">
        <v>151.38</v>
      </c>
      <c r="F35" s="121">
        <v>157.45</v>
      </c>
      <c r="G35" s="121">
        <v>164.29</v>
      </c>
      <c r="H35" s="121">
        <v>175.17</v>
      </c>
      <c r="I35" s="121">
        <v>177.54</v>
      </c>
      <c r="J35" s="121">
        <v>189.89</v>
      </c>
      <c r="K35" s="121">
        <v>154.47</v>
      </c>
      <c r="L35" s="121">
        <v>169.22</v>
      </c>
      <c r="M35" s="121">
        <v>212.11</v>
      </c>
      <c r="N35" s="121">
        <v>172.52</v>
      </c>
      <c r="O35" s="121">
        <v>151.26</v>
      </c>
      <c r="P35" s="121">
        <v>138.84</v>
      </c>
      <c r="Q35" s="121">
        <v>154.23</v>
      </c>
      <c r="R35" s="121">
        <v>140.06</v>
      </c>
      <c r="S35" s="121">
        <v>147.13</v>
      </c>
      <c r="T35" s="121">
        <v>240.06</v>
      </c>
      <c r="U35" s="121">
        <v>148.89</v>
      </c>
      <c r="V35" s="2"/>
      <c r="W35" s="2"/>
      <c r="X35" s="2"/>
      <c r="Y35" s="2"/>
      <c r="Z35" s="2"/>
    </row>
    <row r="36" ht="24.75" customHeight="1">
      <c r="A36" s="53">
        <v>17.0</v>
      </c>
      <c r="B36" s="121">
        <v>120.3</v>
      </c>
      <c r="C36" s="121">
        <v>138.38</v>
      </c>
      <c r="D36" s="121">
        <v>165.77</v>
      </c>
      <c r="E36" s="121">
        <v>157.27</v>
      </c>
      <c r="F36" s="121">
        <v>163.31</v>
      </c>
      <c r="G36" s="121">
        <v>171.35</v>
      </c>
      <c r="H36" s="121">
        <v>182.81</v>
      </c>
      <c r="I36" s="121">
        <v>185.26</v>
      </c>
      <c r="J36" s="121">
        <v>198.54</v>
      </c>
      <c r="K36" s="121">
        <v>160.96</v>
      </c>
      <c r="L36" s="121">
        <v>176.42</v>
      </c>
      <c r="M36" s="121">
        <v>220.57</v>
      </c>
      <c r="N36" s="121">
        <v>179.75</v>
      </c>
      <c r="O36" s="121">
        <v>157.34</v>
      </c>
      <c r="P36" s="121">
        <v>143.58</v>
      </c>
      <c r="Q36" s="121">
        <v>159.86</v>
      </c>
      <c r="R36" s="121">
        <v>145.53</v>
      </c>
      <c r="S36" s="121">
        <v>152.9</v>
      </c>
      <c r="T36" s="121">
        <v>250.67</v>
      </c>
      <c r="U36" s="121">
        <v>154.42</v>
      </c>
      <c r="V36" s="2"/>
      <c r="W36" s="2"/>
      <c r="X36" s="2"/>
      <c r="Y36" s="2"/>
      <c r="Z36" s="2"/>
    </row>
    <row r="37" ht="24.75" customHeight="1">
      <c r="A37" s="53">
        <v>18.0</v>
      </c>
      <c r="B37" s="121">
        <v>125.77</v>
      </c>
      <c r="C37" s="121">
        <v>143.53</v>
      </c>
      <c r="D37" s="121">
        <v>172.13</v>
      </c>
      <c r="E37" s="121">
        <v>163.19</v>
      </c>
      <c r="F37" s="121">
        <v>169.31</v>
      </c>
      <c r="G37" s="121">
        <v>178.45</v>
      </c>
      <c r="H37" s="121">
        <v>190.54</v>
      </c>
      <c r="I37" s="121">
        <v>193.08</v>
      </c>
      <c r="J37" s="121">
        <v>207.11</v>
      </c>
      <c r="K37" s="121">
        <v>167.56</v>
      </c>
      <c r="L37" s="121">
        <v>183.75</v>
      </c>
      <c r="M37" s="121">
        <v>230.53</v>
      </c>
      <c r="N37" s="121">
        <v>187.07</v>
      </c>
      <c r="O37" s="121">
        <v>163.59</v>
      </c>
      <c r="P37" s="121">
        <v>148.58</v>
      </c>
      <c r="Q37" s="121">
        <v>165.11</v>
      </c>
      <c r="R37" s="121">
        <v>150.87</v>
      </c>
      <c r="S37" s="121">
        <v>158.51</v>
      </c>
      <c r="T37" s="121">
        <v>261.27</v>
      </c>
      <c r="U37" s="121">
        <v>160.32</v>
      </c>
      <c r="V37" s="2"/>
      <c r="W37" s="2"/>
      <c r="X37" s="2"/>
      <c r="Y37" s="2"/>
      <c r="Z37" s="2"/>
    </row>
    <row r="38" ht="24.75" customHeight="1">
      <c r="A38" s="53">
        <v>19.0</v>
      </c>
      <c r="B38" s="121">
        <v>130.7</v>
      </c>
      <c r="C38" s="121">
        <v>148.83</v>
      </c>
      <c r="D38" s="121">
        <v>178.53</v>
      </c>
      <c r="E38" s="121">
        <v>168.88</v>
      </c>
      <c r="F38" s="121">
        <v>175.1</v>
      </c>
      <c r="G38" s="121">
        <v>185.52</v>
      </c>
      <c r="H38" s="121">
        <v>197.88</v>
      </c>
      <c r="I38" s="121">
        <v>200.73</v>
      </c>
      <c r="J38" s="121">
        <v>215.64</v>
      </c>
      <c r="K38" s="121">
        <v>174.0</v>
      </c>
      <c r="L38" s="121">
        <v>190.72</v>
      </c>
      <c r="M38" s="121">
        <v>239.9</v>
      </c>
      <c r="N38" s="121">
        <v>193.92</v>
      </c>
      <c r="O38" s="121">
        <v>169.75</v>
      </c>
      <c r="P38" s="121">
        <v>153.29</v>
      </c>
      <c r="Q38" s="121">
        <v>170.36</v>
      </c>
      <c r="R38" s="121">
        <v>156.32</v>
      </c>
      <c r="S38" s="121">
        <v>164.15</v>
      </c>
      <c r="T38" s="121">
        <v>271.87</v>
      </c>
      <c r="U38" s="121">
        <v>165.82</v>
      </c>
      <c r="V38" s="2"/>
      <c r="W38" s="2"/>
      <c r="X38" s="2"/>
      <c r="Y38" s="2"/>
      <c r="Z38" s="2"/>
    </row>
    <row r="39" ht="24.75" customHeight="1">
      <c r="A39" s="53">
        <v>20.0</v>
      </c>
      <c r="B39" s="121">
        <v>136.11</v>
      </c>
      <c r="C39" s="121">
        <v>154.01</v>
      </c>
      <c r="D39" s="121">
        <v>184.87</v>
      </c>
      <c r="E39" s="121">
        <v>175.1</v>
      </c>
      <c r="F39" s="121">
        <v>181.31</v>
      </c>
      <c r="G39" s="121">
        <v>192.69</v>
      </c>
      <c r="H39" s="121">
        <v>205.82</v>
      </c>
      <c r="I39" s="121">
        <v>209.18</v>
      </c>
      <c r="J39" s="121">
        <v>224.43</v>
      </c>
      <c r="K39" s="121">
        <v>180.54</v>
      </c>
      <c r="L39" s="121">
        <v>198.09</v>
      </c>
      <c r="M39" s="121">
        <v>250.39</v>
      </c>
      <c r="N39" s="121">
        <v>201.98</v>
      </c>
      <c r="O39" s="121">
        <v>176.24</v>
      </c>
      <c r="P39" s="121">
        <v>158.29</v>
      </c>
      <c r="Q39" s="121">
        <v>175.64</v>
      </c>
      <c r="R39" s="121">
        <v>161.7</v>
      </c>
      <c r="S39" s="121">
        <v>169.98</v>
      </c>
      <c r="T39" s="121">
        <v>282.47</v>
      </c>
      <c r="U39" s="121">
        <v>171.74</v>
      </c>
      <c r="V39" s="2"/>
      <c r="W39" s="2"/>
      <c r="X39" s="2"/>
      <c r="Y39" s="2"/>
      <c r="Z39" s="2"/>
    </row>
    <row r="40" ht="24.75" customHeight="1">
      <c r="A40" s="53">
        <v>21.0</v>
      </c>
      <c r="B40" s="121">
        <v>137.36</v>
      </c>
      <c r="C40" s="121">
        <v>155.76</v>
      </c>
      <c r="D40" s="121">
        <v>185.22</v>
      </c>
      <c r="E40" s="121">
        <v>175.87</v>
      </c>
      <c r="F40" s="121">
        <v>181.98</v>
      </c>
      <c r="G40" s="121">
        <v>198.35</v>
      </c>
      <c r="H40" s="121">
        <v>212.0</v>
      </c>
      <c r="I40" s="121">
        <v>211.4</v>
      </c>
      <c r="J40" s="121">
        <v>231.35</v>
      </c>
      <c r="K40" s="121">
        <v>182.95</v>
      </c>
      <c r="L40" s="121">
        <v>204.05</v>
      </c>
      <c r="M40" s="121">
        <v>259.21</v>
      </c>
      <c r="N40" s="121">
        <v>207.61</v>
      </c>
      <c r="O40" s="121">
        <v>177.33</v>
      </c>
      <c r="P40" s="121">
        <v>162.03</v>
      </c>
      <c r="Q40" s="121">
        <v>179.77</v>
      </c>
      <c r="R40" s="121">
        <v>162.54</v>
      </c>
      <c r="S40" s="121">
        <v>170.74</v>
      </c>
      <c r="T40" s="121">
        <v>289.63</v>
      </c>
      <c r="U40" s="121">
        <v>175.95</v>
      </c>
      <c r="V40" s="2"/>
      <c r="W40" s="2"/>
      <c r="X40" s="2"/>
      <c r="Y40" s="2"/>
      <c r="Z40" s="2"/>
    </row>
    <row r="41" ht="24.75" customHeight="1">
      <c r="A41" s="53">
        <v>22.0</v>
      </c>
      <c r="B41" s="121">
        <v>138.6</v>
      </c>
      <c r="C41" s="121">
        <v>157.51</v>
      </c>
      <c r="D41" s="121">
        <v>185.56</v>
      </c>
      <c r="E41" s="121">
        <v>176.64</v>
      </c>
      <c r="F41" s="121">
        <v>182.65</v>
      </c>
      <c r="G41" s="121">
        <v>204.22</v>
      </c>
      <c r="H41" s="121">
        <v>218.43</v>
      </c>
      <c r="I41" s="121">
        <v>213.62</v>
      </c>
      <c r="J41" s="121">
        <v>238.65</v>
      </c>
      <c r="K41" s="121">
        <v>185.36</v>
      </c>
      <c r="L41" s="121">
        <v>209.93</v>
      </c>
      <c r="M41" s="121">
        <v>269.17</v>
      </c>
      <c r="N41" s="121">
        <v>213.96</v>
      </c>
      <c r="O41" s="121">
        <v>178.42</v>
      </c>
      <c r="P41" s="121">
        <v>165.7</v>
      </c>
      <c r="Q41" s="121">
        <v>183.88</v>
      </c>
      <c r="R41" s="121">
        <v>163.38</v>
      </c>
      <c r="S41" s="121">
        <v>171.5</v>
      </c>
      <c r="T41" s="121">
        <v>296.53</v>
      </c>
      <c r="U41" s="121">
        <v>180.87</v>
      </c>
      <c r="V41" s="2"/>
      <c r="W41" s="2"/>
      <c r="X41" s="2"/>
      <c r="Y41" s="2"/>
      <c r="Z41" s="2"/>
    </row>
    <row r="42" ht="24.75" customHeight="1">
      <c r="A42" s="53">
        <v>23.0</v>
      </c>
      <c r="B42" s="121">
        <v>141.79</v>
      </c>
      <c r="C42" s="121">
        <v>161.51</v>
      </c>
      <c r="D42" s="121">
        <v>191.54</v>
      </c>
      <c r="E42" s="121">
        <v>177.41</v>
      </c>
      <c r="F42" s="121">
        <v>183.33</v>
      </c>
      <c r="G42" s="121">
        <v>209.95</v>
      </c>
      <c r="H42" s="121">
        <v>224.64</v>
      </c>
      <c r="I42" s="121">
        <v>215.83</v>
      </c>
      <c r="J42" s="121">
        <v>245.54</v>
      </c>
      <c r="K42" s="121">
        <v>190.51</v>
      </c>
      <c r="L42" s="121">
        <v>215.51</v>
      </c>
      <c r="M42" s="121">
        <v>279.13</v>
      </c>
      <c r="N42" s="121">
        <v>219.57</v>
      </c>
      <c r="O42" s="121">
        <v>179.52</v>
      </c>
      <c r="P42" s="121">
        <v>169.42</v>
      </c>
      <c r="Q42" s="121">
        <v>187.99</v>
      </c>
      <c r="R42" s="121">
        <v>164.22</v>
      </c>
      <c r="S42" s="121">
        <v>172.25</v>
      </c>
      <c r="T42" s="121">
        <v>303.18</v>
      </c>
      <c r="U42" s="121">
        <v>185.56</v>
      </c>
      <c r="V42" s="2"/>
      <c r="W42" s="2"/>
      <c r="X42" s="2"/>
      <c r="Y42" s="2"/>
      <c r="Z42" s="2"/>
    </row>
    <row r="43" ht="24.75" customHeight="1">
      <c r="A43" s="53">
        <v>24.0</v>
      </c>
      <c r="B43" s="121">
        <v>144.94</v>
      </c>
      <c r="C43" s="121">
        <v>165.48</v>
      </c>
      <c r="D43" s="121">
        <v>197.55</v>
      </c>
      <c r="E43" s="121">
        <v>181.76</v>
      </c>
      <c r="F43" s="121">
        <v>187.64</v>
      </c>
      <c r="G43" s="121">
        <v>215.52</v>
      </c>
      <c r="H43" s="121">
        <v>230.72</v>
      </c>
      <c r="I43" s="121">
        <v>222.9</v>
      </c>
      <c r="J43" s="121">
        <v>252.56</v>
      </c>
      <c r="K43" s="121">
        <v>195.46</v>
      </c>
      <c r="L43" s="121">
        <v>221.36</v>
      </c>
      <c r="M43" s="121">
        <v>289.08</v>
      </c>
      <c r="N43" s="121">
        <v>225.56</v>
      </c>
      <c r="O43" s="121">
        <v>184.15</v>
      </c>
      <c r="P43" s="121">
        <v>173.03</v>
      </c>
      <c r="Q43" s="121">
        <v>191.99</v>
      </c>
      <c r="R43" s="121">
        <v>167.82</v>
      </c>
      <c r="S43" s="121">
        <v>176.22</v>
      </c>
      <c r="T43" s="121">
        <v>309.6</v>
      </c>
      <c r="U43" s="121">
        <v>189.97</v>
      </c>
      <c r="V43" s="2"/>
      <c r="W43" s="2"/>
      <c r="X43" s="2"/>
      <c r="Y43" s="2"/>
      <c r="Z43" s="2"/>
    </row>
    <row r="44" ht="24.75" customHeight="1">
      <c r="A44" s="53">
        <v>25.0</v>
      </c>
      <c r="B44" s="121">
        <v>148.03</v>
      </c>
      <c r="C44" s="121">
        <v>169.39</v>
      </c>
      <c r="D44" s="121">
        <v>203.51</v>
      </c>
      <c r="E44" s="121">
        <v>186.08</v>
      </c>
      <c r="F44" s="121">
        <v>192.22</v>
      </c>
      <c r="G44" s="121">
        <v>221.38</v>
      </c>
      <c r="H44" s="121">
        <v>236.71</v>
      </c>
      <c r="I44" s="121">
        <v>229.97</v>
      </c>
      <c r="J44" s="121">
        <v>259.07</v>
      </c>
      <c r="K44" s="121">
        <v>200.58</v>
      </c>
      <c r="L44" s="121">
        <v>227.17</v>
      </c>
      <c r="M44" s="121">
        <v>299.05</v>
      </c>
      <c r="N44" s="121">
        <v>231.51</v>
      </c>
      <c r="O44" s="121">
        <v>188.62</v>
      </c>
      <c r="P44" s="121">
        <v>176.83</v>
      </c>
      <c r="Q44" s="121">
        <v>196.24</v>
      </c>
      <c r="R44" s="121">
        <v>171.75</v>
      </c>
      <c r="S44" s="121">
        <v>180.55</v>
      </c>
      <c r="T44" s="121">
        <v>315.75</v>
      </c>
      <c r="U44" s="121">
        <v>194.54</v>
      </c>
      <c r="V44" s="2"/>
      <c r="W44" s="2"/>
      <c r="X44" s="2"/>
      <c r="Y44" s="2"/>
      <c r="Z44" s="2"/>
    </row>
    <row r="45" ht="24.75" customHeight="1">
      <c r="A45" s="53">
        <v>26.0</v>
      </c>
      <c r="B45" s="121">
        <v>150.71</v>
      </c>
      <c r="C45" s="121">
        <v>173.23</v>
      </c>
      <c r="D45" s="121">
        <v>209.52</v>
      </c>
      <c r="E45" s="121">
        <v>190.18</v>
      </c>
      <c r="F45" s="121">
        <v>196.05</v>
      </c>
      <c r="G45" s="121">
        <v>226.7</v>
      </c>
      <c r="H45" s="121">
        <v>242.64</v>
      </c>
      <c r="I45" s="121">
        <v>237.13</v>
      </c>
      <c r="J45" s="121">
        <v>265.99</v>
      </c>
      <c r="K45" s="121">
        <v>205.49</v>
      </c>
      <c r="L45" s="121">
        <v>232.6</v>
      </c>
      <c r="M45" s="121">
        <v>309.01</v>
      </c>
      <c r="N45" s="121">
        <v>236.76</v>
      </c>
      <c r="O45" s="121">
        <v>192.99</v>
      </c>
      <c r="P45" s="121">
        <v>180.29</v>
      </c>
      <c r="Q45" s="121">
        <v>200.01</v>
      </c>
      <c r="R45" s="121">
        <v>175.62</v>
      </c>
      <c r="S45" s="121">
        <v>184.48</v>
      </c>
      <c r="T45" s="121">
        <v>321.65</v>
      </c>
      <c r="U45" s="121">
        <v>198.68</v>
      </c>
      <c r="V45" s="2"/>
      <c r="W45" s="2"/>
      <c r="X45" s="2"/>
      <c r="Y45" s="2"/>
      <c r="Z45" s="2"/>
    </row>
    <row r="46" ht="24.75" customHeight="1">
      <c r="A46" s="53">
        <v>27.0</v>
      </c>
      <c r="B46" s="121">
        <v>153.63</v>
      </c>
      <c r="C46" s="121">
        <v>177.0</v>
      </c>
      <c r="D46" s="121">
        <v>215.48</v>
      </c>
      <c r="E46" s="121">
        <v>194.25</v>
      </c>
      <c r="F46" s="121">
        <v>200.47</v>
      </c>
      <c r="G46" s="121">
        <v>232.22</v>
      </c>
      <c r="H46" s="121">
        <v>248.53</v>
      </c>
      <c r="I46" s="121">
        <v>244.2</v>
      </c>
      <c r="J46" s="121">
        <v>272.37</v>
      </c>
      <c r="K46" s="121">
        <v>210.26</v>
      </c>
      <c r="L46" s="121">
        <v>238.25</v>
      </c>
      <c r="M46" s="121">
        <v>318.97</v>
      </c>
      <c r="N46" s="121">
        <v>242.18</v>
      </c>
      <c r="O46" s="121">
        <v>197.42</v>
      </c>
      <c r="P46" s="121">
        <v>184.11</v>
      </c>
      <c r="Q46" s="121">
        <v>203.83</v>
      </c>
      <c r="R46" s="121">
        <v>179.36</v>
      </c>
      <c r="S46" s="121">
        <v>188.17</v>
      </c>
      <c r="T46" s="121">
        <v>327.32</v>
      </c>
      <c r="U46" s="121">
        <v>202.61</v>
      </c>
      <c r="V46" s="2"/>
      <c r="W46" s="2"/>
      <c r="X46" s="2"/>
      <c r="Y46" s="2"/>
      <c r="Z46" s="2"/>
    </row>
    <row r="47" ht="24.75" customHeight="1">
      <c r="A47" s="53">
        <v>28.0</v>
      </c>
      <c r="B47" s="121">
        <v>156.32</v>
      </c>
      <c r="C47" s="121">
        <v>180.68</v>
      </c>
      <c r="D47" s="121">
        <v>221.5</v>
      </c>
      <c r="E47" s="121">
        <v>198.42</v>
      </c>
      <c r="F47" s="121">
        <v>204.58</v>
      </c>
      <c r="G47" s="121">
        <v>237.42</v>
      </c>
      <c r="H47" s="121">
        <v>254.24</v>
      </c>
      <c r="I47" s="121">
        <v>251.27</v>
      </c>
      <c r="J47" s="121">
        <v>278.94</v>
      </c>
      <c r="K47" s="121">
        <v>214.68</v>
      </c>
      <c r="L47" s="121">
        <v>243.48</v>
      </c>
      <c r="M47" s="121">
        <v>328.93</v>
      </c>
      <c r="N47" s="121">
        <v>248.03</v>
      </c>
      <c r="O47" s="121">
        <v>201.93</v>
      </c>
      <c r="P47" s="121">
        <v>187.67</v>
      </c>
      <c r="Q47" s="121">
        <v>207.48</v>
      </c>
      <c r="R47" s="121">
        <v>183.2</v>
      </c>
      <c r="S47" s="121">
        <v>192.2</v>
      </c>
      <c r="T47" s="121">
        <v>332.72</v>
      </c>
      <c r="U47" s="121">
        <v>206.91</v>
      </c>
      <c r="V47" s="2"/>
      <c r="W47" s="2"/>
      <c r="X47" s="2"/>
      <c r="Y47" s="2"/>
      <c r="Z47" s="2"/>
    </row>
    <row r="48" ht="24.75" customHeight="1">
      <c r="A48" s="53">
        <v>29.0</v>
      </c>
      <c r="B48" s="121">
        <v>158.6</v>
      </c>
      <c r="C48" s="121">
        <v>184.29</v>
      </c>
      <c r="D48" s="121">
        <v>227.46</v>
      </c>
      <c r="E48" s="121">
        <v>202.27</v>
      </c>
      <c r="F48" s="121">
        <v>208.24</v>
      </c>
      <c r="G48" s="121">
        <v>242.44</v>
      </c>
      <c r="H48" s="121">
        <v>259.66</v>
      </c>
      <c r="I48" s="121">
        <v>258.38</v>
      </c>
      <c r="J48" s="121">
        <v>285.85</v>
      </c>
      <c r="K48" s="121">
        <v>219.59</v>
      </c>
      <c r="L48" s="121">
        <v>248.82</v>
      </c>
      <c r="M48" s="121">
        <v>338.89</v>
      </c>
      <c r="N48" s="121">
        <v>253.3</v>
      </c>
      <c r="O48" s="121">
        <v>206.13</v>
      </c>
      <c r="P48" s="121">
        <v>190.65</v>
      </c>
      <c r="Q48" s="121">
        <v>211.13</v>
      </c>
      <c r="R48" s="121">
        <v>186.72</v>
      </c>
      <c r="S48" s="121">
        <v>196.3</v>
      </c>
      <c r="T48" s="121">
        <v>337.88</v>
      </c>
      <c r="U48" s="121">
        <v>211.12</v>
      </c>
      <c r="V48" s="2"/>
      <c r="W48" s="2"/>
      <c r="X48" s="2"/>
      <c r="Y48" s="2"/>
      <c r="Z48" s="2"/>
    </row>
    <row r="49" ht="24.75" customHeight="1">
      <c r="A49" s="53">
        <v>30.0</v>
      </c>
      <c r="B49" s="121">
        <v>161.35</v>
      </c>
      <c r="C49" s="121">
        <v>188.1</v>
      </c>
      <c r="D49" s="121">
        <v>233.47</v>
      </c>
      <c r="E49" s="121">
        <v>206.5</v>
      </c>
      <c r="F49" s="121">
        <v>212.67</v>
      </c>
      <c r="G49" s="121">
        <v>247.89</v>
      </c>
      <c r="H49" s="121">
        <v>265.67</v>
      </c>
      <c r="I49" s="121">
        <v>265.5</v>
      </c>
      <c r="J49" s="121">
        <v>291.92</v>
      </c>
      <c r="K49" s="121">
        <v>224.03</v>
      </c>
      <c r="L49" s="121">
        <v>254.23</v>
      </c>
      <c r="M49" s="121">
        <v>348.85</v>
      </c>
      <c r="N49" s="121">
        <v>258.67</v>
      </c>
      <c r="O49" s="121">
        <v>210.65</v>
      </c>
      <c r="P49" s="121">
        <v>194.3</v>
      </c>
      <c r="Q49" s="121">
        <v>215.04</v>
      </c>
      <c r="R49" s="121">
        <v>190.36</v>
      </c>
      <c r="S49" s="121">
        <v>199.75</v>
      </c>
      <c r="T49" s="121">
        <v>342.79</v>
      </c>
      <c r="U49" s="121">
        <v>215.35</v>
      </c>
      <c r="V49" s="2"/>
      <c r="W49" s="2"/>
      <c r="X49" s="2"/>
      <c r="Y49" s="2"/>
      <c r="Z49" s="2"/>
    </row>
    <row r="50" ht="24.75" customHeight="1">
      <c r="A50" s="53">
        <v>31.0</v>
      </c>
      <c r="B50" s="121">
        <v>164.49</v>
      </c>
      <c r="C50" s="121">
        <v>191.55</v>
      </c>
      <c r="D50" s="121">
        <v>239.44</v>
      </c>
      <c r="E50" s="121">
        <v>210.02</v>
      </c>
      <c r="F50" s="121">
        <v>216.27</v>
      </c>
      <c r="G50" s="121">
        <v>252.54</v>
      </c>
      <c r="H50" s="121">
        <v>271.12</v>
      </c>
      <c r="I50" s="121">
        <v>272.56</v>
      </c>
      <c r="J50" s="121">
        <v>298.21</v>
      </c>
      <c r="K50" s="121">
        <v>228.89</v>
      </c>
      <c r="L50" s="121">
        <v>259.3</v>
      </c>
      <c r="M50" s="121">
        <v>351.11</v>
      </c>
      <c r="N50" s="121">
        <v>263.31</v>
      </c>
      <c r="O50" s="121">
        <v>214.29</v>
      </c>
      <c r="P50" s="121">
        <v>197.53</v>
      </c>
      <c r="Q50" s="121">
        <v>218.34</v>
      </c>
      <c r="R50" s="121">
        <v>193.73</v>
      </c>
      <c r="S50" s="121">
        <v>203.73</v>
      </c>
      <c r="T50" s="121">
        <v>349.8</v>
      </c>
      <c r="U50" s="121">
        <v>218.99</v>
      </c>
      <c r="V50" s="2"/>
      <c r="W50" s="2"/>
      <c r="X50" s="2"/>
      <c r="Y50" s="2"/>
      <c r="Z50" s="2"/>
    </row>
    <row r="51" ht="24.75" customHeight="1">
      <c r="A51" s="53">
        <v>32.0</v>
      </c>
      <c r="B51" s="121">
        <v>168.13</v>
      </c>
      <c r="C51" s="121">
        <v>195.07</v>
      </c>
      <c r="D51" s="121">
        <v>245.46</v>
      </c>
      <c r="E51" s="121">
        <v>213.82</v>
      </c>
      <c r="F51" s="121">
        <v>220.04</v>
      </c>
      <c r="G51" s="121">
        <v>257.86</v>
      </c>
      <c r="H51" s="121">
        <v>276.55</v>
      </c>
      <c r="I51" s="121">
        <v>279.63</v>
      </c>
      <c r="J51" s="121">
        <v>304.31</v>
      </c>
      <c r="K51" s="121">
        <v>232.78</v>
      </c>
      <c r="L51" s="121">
        <v>264.05</v>
      </c>
      <c r="M51" s="121">
        <v>353.37</v>
      </c>
      <c r="N51" s="121">
        <v>268.71</v>
      </c>
      <c r="O51" s="121">
        <v>218.58</v>
      </c>
      <c r="P51" s="121">
        <v>200.91</v>
      </c>
      <c r="Q51" s="121">
        <v>221.94</v>
      </c>
      <c r="R51" s="121">
        <v>197.24</v>
      </c>
      <c r="S51" s="121">
        <v>207.42</v>
      </c>
      <c r="T51" s="121">
        <v>356.68</v>
      </c>
      <c r="U51" s="121">
        <v>223.12</v>
      </c>
      <c r="V51" s="2"/>
      <c r="W51" s="2"/>
      <c r="X51" s="2"/>
      <c r="Y51" s="2"/>
      <c r="Z51" s="2"/>
    </row>
    <row r="52" ht="24.75" customHeight="1">
      <c r="A52" s="53">
        <v>33.0</v>
      </c>
      <c r="B52" s="121">
        <v>171.34</v>
      </c>
      <c r="C52" s="121">
        <v>198.53</v>
      </c>
      <c r="D52" s="121">
        <v>251.42</v>
      </c>
      <c r="E52" s="121">
        <v>217.62</v>
      </c>
      <c r="F52" s="121">
        <v>223.93</v>
      </c>
      <c r="G52" s="121">
        <v>262.75</v>
      </c>
      <c r="H52" s="121">
        <v>281.81</v>
      </c>
      <c r="I52" s="121">
        <v>286.79</v>
      </c>
      <c r="J52" s="121">
        <v>311.51</v>
      </c>
      <c r="K52" s="121">
        <v>237.43</v>
      </c>
      <c r="L52" s="121">
        <v>269.12</v>
      </c>
      <c r="M52" s="121">
        <v>355.62</v>
      </c>
      <c r="N52" s="121">
        <v>273.92</v>
      </c>
      <c r="O52" s="121">
        <v>222.53</v>
      </c>
      <c r="P52" s="121">
        <v>204.19</v>
      </c>
      <c r="Q52" s="121">
        <v>225.29</v>
      </c>
      <c r="R52" s="121">
        <v>200.84</v>
      </c>
      <c r="S52" s="121">
        <v>210.58</v>
      </c>
      <c r="T52" s="121">
        <v>363.43</v>
      </c>
      <c r="U52" s="121">
        <v>227.1</v>
      </c>
      <c r="V52" s="2"/>
      <c r="W52" s="2"/>
      <c r="X52" s="2"/>
      <c r="Y52" s="2"/>
      <c r="Z52" s="2"/>
    </row>
    <row r="53" ht="24.75" customHeight="1">
      <c r="A53" s="53">
        <v>34.0</v>
      </c>
      <c r="B53" s="121">
        <v>174.01</v>
      </c>
      <c r="C53" s="121">
        <v>201.84</v>
      </c>
      <c r="D53" s="121">
        <v>257.43</v>
      </c>
      <c r="E53" s="121">
        <v>221.18</v>
      </c>
      <c r="F53" s="121">
        <v>227.58</v>
      </c>
      <c r="G53" s="121">
        <v>267.45</v>
      </c>
      <c r="H53" s="121">
        <v>286.95</v>
      </c>
      <c r="I53" s="121">
        <v>293.86</v>
      </c>
      <c r="J53" s="121">
        <v>319.24</v>
      </c>
      <c r="K53" s="121">
        <v>241.58</v>
      </c>
      <c r="L53" s="121">
        <v>273.93</v>
      </c>
      <c r="M53" s="121">
        <v>364.97</v>
      </c>
      <c r="N53" s="121">
        <v>278.14</v>
      </c>
      <c r="O53" s="121">
        <v>226.78</v>
      </c>
      <c r="P53" s="121">
        <v>207.17</v>
      </c>
      <c r="Q53" s="121">
        <v>228.76</v>
      </c>
      <c r="R53" s="121">
        <v>204.11</v>
      </c>
      <c r="S53" s="121">
        <v>214.44</v>
      </c>
      <c r="T53" s="121">
        <v>372.23</v>
      </c>
      <c r="U53" s="121">
        <v>230.76</v>
      </c>
      <c r="V53" s="2"/>
      <c r="W53" s="2"/>
      <c r="X53" s="2"/>
      <c r="Y53" s="2"/>
      <c r="Z53" s="2"/>
    </row>
    <row r="54" ht="24.75" customHeight="1">
      <c r="A54" s="53">
        <v>35.0</v>
      </c>
      <c r="B54" s="121">
        <v>177.48</v>
      </c>
      <c r="C54" s="121">
        <v>205.15</v>
      </c>
      <c r="D54" s="121">
        <v>263.39</v>
      </c>
      <c r="E54" s="121">
        <v>225.05</v>
      </c>
      <c r="F54" s="121">
        <v>231.67</v>
      </c>
      <c r="G54" s="121">
        <v>272.27</v>
      </c>
      <c r="H54" s="121">
        <v>292.53</v>
      </c>
      <c r="I54" s="121">
        <v>300.93</v>
      </c>
      <c r="J54" s="121">
        <v>326.93</v>
      </c>
      <c r="K54" s="121">
        <v>246.14</v>
      </c>
      <c r="L54" s="121">
        <v>279.01</v>
      </c>
      <c r="M54" s="121">
        <v>374.32</v>
      </c>
      <c r="N54" s="121">
        <v>283.38</v>
      </c>
      <c r="O54" s="121">
        <v>230.36</v>
      </c>
      <c r="P54" s="121">
        <v>210.25</v>
      </c>
      <c r="Q54" s="121">
        <v>231.98</v>
      </c>
      <c r="R54" s="121">
        <v>207.46</v>
      </c>
      <c r="S54" s="121">
        <v>218.14</v>
      </c>
      <c r="T54" s="121">
        <v>381.34</v>
      </c>
      <c r="U54" s="121">
        <v>234.77</v>
      </c>
      <c r="V54" s="2"/>
      <c r="W54" s="2"/>
      <c r="X54" s="2"/>
      <c r="Y54" s="2"/>
      <c r="Z54" s="2"/>
    </row>
    <row r="55" ht="24.75" customHeight="1">
      <c r="A55" s="53">
        <v>36.0</v>
      </c>
      <c r="B55" s="121">
        <v>180.67</v>
      </c>
      <c r="C55" s="121">
        <v>208.54</v>
      </c>
      <c r="D55" s="121">
        <v>269.4</v>
      </c>
      <c r="E55" s="121">
        <v>228.41</v>
      </c>
      <c r="F55" s="121">
        <v>235.04</v>
      </c>
      <c r="G55" s="121">
        <v>276.78</v>
      </c>
      <c r="H55" s="121">
        <v>297.22</v>
      </c>
      <c r="I55" s="121">
        <v>308.04</v>
      </c>
      <c r="J55" s="121">
        <v>334.6</v>
      </c>
      <c r="K55" s="121">
        <v>249.95</v>
      </c>
      <c r="L55" s="121">
        <v>283.91</v>
      </c>
      <c r="M55" s="121">
        <v>383.68</v>
      </c>
      <c r="N55" s="121">
        <v>287.95</v>
      </c>
      <c r="O55" s="121">
        <v>233.99</v>
      </c>
      <c r="P55" s="121">
        <v>213.17</v>
      </c>
      <c r="Q55" s="121">
        <v>235.7</v>
      </c>
      <c r="R55" s="121">
        <v>210.45</v>
      </c>
      <c r="S55" s="121">
        <v>221.43</v>
      </c>
      <c r="T55" s="121">
        <v>390.46</v>
      </c>
      <c r="U55" s="121">
        <v>238.07</v>
      </c>
      <c r="V55" s="2"/>
      <c r="W55" s="2"/>
      <c r="X55" s="2"/>
      <c r="Y55" s="2"/>
      <c r="Z55" s="2"/>
    </row>
    <row r="56" ht="24.75" customHeight="1">
      <c r="A56" s="53">
        <v>37.0</v>
      </c>
      <c r="B56" s="121">
        <v>183.56</v>
      </c>
      <c r="C56" s="121">
        <v>211.66</v>
      </c>
      <c r="D56" s="121">
        <v>275.37</v>
      </c>
      <c r="E56" s="121">
        <v>231.74</v>
      </c>
      <c r="F56" s="121">
        <v>237.99</v>
      </c>
      <c r="G56" s="121">
        <v>281.42</v>
      </c>
      <c r="H56" s="121">
        <v>302.16</v>
      </c>
      <c r="I56" s="121">
        <v>315.16</v>
      </c>
      <c r="J56" s="121">
        <v>342.34</v>
      </c>
      <c r="K56" s="121">
        <v>254.19</v>
      </c>
      <c r="L56" s="121">
        <v>288.65</v>
      </c>
      <c r="M56" s="121">
        <v>393.03</v>
      </c>
      <c r="N56" s="121">
        <v>292.6</v>
      </c>
      <c r="O56" s="121">
        <v>237.67</v>
      </c>
      <c r="P56" s="121">
        <v>216.39</v>
      </c>
      <c r="Q56" s="121">
        <v>238.79</v>
      </c>
      <c r="R56" s="121">
        <v>213.76</v>
      </c>
      <c r="S56" s="121">
        <v>224.63</v>
      </c>
      <c r="T56" s="121">
        <v>399.59</v>
      </c>
      <c r="U56" s="121">
        <v>241.75</v>
      </c>
      <c r="V56" s="2"/>
      <c r="W56" s="2"/>
      <c r="X56" s="2"/>
      <c r="Y56" s="2"/>
      <c r="Z56" s="2"/>
    </row>
    <row r="57" ht="24.75" customHeight="1">
      <c r="A57" s="53">
        <v>38.0</v>
      </c>
      <c r="B57" s="121">
        <v>186.29</v>
      </c>
      <c r="C57" s="121">
        <v>214.7</v>
      </c>
      <c r="D57" s="121">
        <v>281.38</v>
      </c>
      <c r="E57" s="121">
        <v>235.35</v>
      </c>
      <c r="F57" s="121">
        <v>241.92</v>
      </c>
      <c r="G57" s="121">
        <v>285.92</v>
      </c>
      <c r="H57" s="121">
        <v>307.16</v>
      </c>
      <c r="I57" s="121">
        <v>322.23</v>
      </c>
      <c r="J57" s="121">
        <v>350.02</v>
      </c>
      <c r="K57" s="121">
        <v>257.54</v>
      </c>
      <c r="L57" s="121">
        <v>295.03</v>
      </c>
      <c r="M57" s="121">
        <v>402.38</v>
      </c>
      <c r="N57" s="121">
        <v>296.88</v>
      </c>
      <c r="O57" s="121">
        <v>241.39</v>
      </c>
      <c r="P57" s="121">
        <v>219.22</v>
      </c>
      <c r="Q57" s="121">
        <v>241.81</v>
      </c>
      <c r="R57" s="121">
        <v>216.8</v>
      </c>
      <c r="S57" s="121">
        <v>227.78</v>
      </c>
      <c r="T57" s="121">
        <v>408.7</v>
      </c>
      <c r="U57" s="121">
        <v>245.41</v>
      </c>
      <c r="V57" s="2"/>
      <c r="W57" s="2"/>
      <c r="X57" s="2"/>
      <c r="Y57" s="2"/>
      <c r="Z57" s="2"/>
    </row>
    <row r="58" ht="24.75" customHeight="1">
      <c r="A58" s="53">
        <v>39.0</v>
      </c>
      <c r="B58" s="121">
        <v>189.43</v>
      </c>
      <c r="C58" s="121">
        <v>217.84</v>
      </c>
      <c r="D58" s="121">
        <v>287.35</v>
      </c>
      <c r="E58" s="121">
        <v>238.61</v>
      </c>
      <c r="F58" s="121">
        <v>245.45</v>
      </c>
      <c r="G58" s="121">
        <v>290.49</v>
      </c>
      <c r="H58" s="121">
        <v>311.57</v>
      </c>
      <c r="I58" s="121">
        <v>329.34</v>
      </c>
      <c r="J58" s="121">
        <v>357.81</v>
      </c>
      <c r="K58" s="121">
        <v>262.09</v>
      </c>
      <c r="L58" s="121">
        <v>301.41</v>
      </c>
      <c r="M58" s="121">
        <v>411.73</v>
      </c>
      <c r="N58" s="121">
        <v>302.2</v>
      </c>
      <c r="O58" s="121">
        <v>245.08</v>
      </c>
      <c r="P58" s="121">
        <v>222.18</v>
      </c>
      <c r="Q58" s="121">
        <v>244.98</v>
      </c>
      <c r="R58" s="121">
        <v>220.01</v>
      </c>
      <c r="S58" s="121">
        <v>231.21</v>
      </c>
      <c r="T58" s="121">
        <v>417.83</v>
      </c>
      <c r="U58" s="121">
        <v>248.84</v>
      </c>
      <c r="V58" s="2"/>
      <c r="W58" s="2"/>
      <c r="X58" s="2"/>
      <c r="Y58" s="2"/>
      <c r="Z58" s="2"/>
    </row>
    <row r="59" ht="24.75" customHeight="1">
      <c r="A59" s="53">
        <v>40.0</v>
      </c>
      <c r="B59" s="121">
        <v>192.49</v>
      </c>
      <c r="C59" s="121">
        <v>220.83</v>
      </c>
      <c r="D59" s="121">
        <v>293.36</v>
      </c>
      <c r="E59" s="121">
        <v>242.13</v>
      </c>
      <c r="F59" s="121">
        <v>248.55</v>
      </c>
      <c r="G59" s="121">
        <v>295.07</v>
      </c>
      <c r="H59" s="121">
        <v>316.65</v>
      </c>
      <c r="I59" s="121">
        <v>336.46</v>
      </c>
      <c r="J59" s="121">
        <v>365.49</v>
      </c>
      <c r="K59" s="121">
        <v>266.09</v>
      </c>
      <c r="L59" s="121">
        <v>307.79</v>
      </c>
      <c r="M59" s="121">
        <v>421.09</v>
      </c>
      <c r="N59" s="121">
        <v>306.44</v>
      </c>
      <c r="O59" s="121">
        <v>248.75</v>
      </c>
      <c r="P59" s="121">
        <v>225.03</v>
      </c>
      <c r="Q59" s="121">
        <v>248.09</v>
      </c>
      <c r="R59" s="121">
        <v>223.05</v>
      </c>
      <c r="S59" s="121">
        <v>235.46</v>
      </c>
      <c r="T59" s="121">
        <v>426.94</v>
      </c>
      <c r="U59" s="121">
        <v>252.44</v>
      </c>
      <c r="V59" s="2"/>
      <c r="W59" s="2"/>
      <c r="X59" s="2"/>
      <c r="Y59" s="2"/>
      <c r="Z59" s="2"/>
    </row>
    <row r="60" ht="24.75" customHeight="1">
      <c r="A60" s="53">
        <v>41.0</v>
      </c>
      <c r="B60" s="121">
        <v>195.35</v>
      </c>
      <c r="C60" s="121">
        <v>223.88</v>
      </c>
      <c r="D60" s="121">
        <v>299.32</v>
      </c>
      <c r="E60" s="121">
        <v>245.15</v>
      </c>
      <c r="F60" s="121">
        <v>251.63</v>
      </c>
      <c r="G60" s="121">
        <v>298.9</v>
      </c>
      <c r="H60" s="121">
        <v>321.36</v>
      </c>
      <c r="I60" s="121">
        <v>343.52</v>
      </c>
      <c r="J60" s="121">
        <v>373.17</v>
      </c>
      <c r="K60" s="121">
        <v>277.92</v>
      </c>
      <c r="L60" s="121">
        <v>314.17</v>
      </c>
      <c r="M60" s="121">
        <v>430.44</v>
      </c>
      <c r="N60" s="121">
        <v>310.79</v>
      </c>
      <c r="O60" s="121">
        <v>260.52</v>
      </c>
      <c r="P60" s="121">
        <v>227.39</v>
      </c>
      <c r="Q60" s="121">
        <v>250.9</v>
      </c>
      <c r="R60" s="121">
        <v>225.86</v>
      </c>
      <c r="S60" s="121">
        <v>239.79</v>
      </c>
      <c r="T60" s="121">
        <v>436.06</v>
      </c>
      <c r="U60" s="121">
        <v>255.7</v>
      </c>
      <c r="V60" s="2"/>
      <c r="W60" s="2"/>
      <c r="X60" s="2"/>
      <c r="Y60" s="2"/>
      <c r="Z60" s="2"/>
    </row>
    <row r="61" ht="24.75" customHeight="1">
      <c r="A61" s="53">
        <v>42.0</v>
      </c>
      <c r="B61" s="121">
        <v>198.29</v>
      </c>
      <c r="C61" s="121">
        <v>226.73</v>
      </c>
      <c r="D61" s="121">
        <v>305.34</v>
      </c>
      <c r="E61" s="121">
        <v>248.34</v>
      </c>
      <c r="F61" s="121">
        <v>254.83</v>
      </c>
      <c r="G61" s="121">
        <v>303.39</v>
      </c>
      <c r="H61" s="121">
        <v>325.38</v>
      </c>
      <c r="I61" s="121">
        <v>350.64</v>
      </c>
      <c r="J61" s="121">
        <v>380.9</v>
      </c>
      <c r="K61" s="121">
        <v>282.2</v>
      </c>
      <c r="L61" s="121">
        <v>320.56</v>
      </c>
      <c r="M61" s="121">
        <v>439.79</v>
      </c>
      <c r="N61" s="121">
        <v>315.37</v>
      </c>
      <c r="O61" s="121">
        <v>272.29</v>
      </c>
      <c r="P61" s="121">
        <v>229.98</v>
      </c>
      <c r="Q61" s="121">
        <v>253.93</v>
      </c>
      <c r="R61" s="121">
        <v>228.8</v>
      </c>
      <c r="S61" s="121">
        <v>244.09</v>
      </c>
      <c r="T61" s="121">
        <v>445.18</v>
      </c>
      <c r="U61" s="121">
        <v>259.06</v>
      </c>
      <c r="V61" s="2"/>
      <c r="W61" s="2"/>
      <c r="X61" s="2"/>
      <c r="Y61" s="2"/>
      <c r="Z61" s="2"/>
    </row>
    <row r="62" ht="24.75" customHeight="1">
      <c r="A62" s="53">
        <v>43.0</v>
      </c>
      <c r="B62" s="121">
        <v>200.37</v>
      </c>
      <c r="C62" s="121">
        <v>229.54</v>
      </c>
      <c r="D62" s="121">
        <v>311.3</v>
      </c>
      <c r="E62" s="121">
        <v>251.3</v>
      </c>
      <c r="F62" s="121">
        <v>257.55</v>
      </c>
      <c r="G62" s="121">
        <v>308.19</v>
      </c>
      <c r="H62" s="121">
        <v>329.68</v>
      </c>
      <c r="I62" s="121">
        <v>357.71</v>
      </c>
      <c r="J62" s="121">
        <v>388.58</v>
      </c>
      <c r="K62" s="121">
        <v>287.67</v>
      </c>
      <c r="L62" s="121">
        <v>326.93</v>
      </c>
      <c r="M62" s="121">
        <v>449.14</v>
      </c>
      <c r="N62" s="121">
        <v>319.26</v>
      </c>
      <c r="O62" s="121">
        <v>275.27</v>
      </c>
      <c r="P62" s="121">
        <v>232.9</v>
      </c>
      <c r="Q62" s="121">
        <v>256.52</v>
      </c>
      <c r="R62" s="121">
        <v>231.77</v>
      </c>
      <c r="S62" s="121">
        <v>248.41</v>
      </c>
      <c r="T62" s="121">
        <v>454.31</v>
      </c>
      <c r="U62" s="121">
        <v>263.34</v>
      </c>
      <c r="V62" s="2"/>
      <c r="W62" s="2"/>
      <c r="X62" s="2"/>
      <c r="Y62" s="2"/>
      <c r="Z62" s="2"/>
    </row>
    <row r="63" ht="24.75" customHeight="1">
      <c r="A63" s="53">
        <v>44.0</v>
      </c>
      <c r="B63" s="121">
        <v>203.16</v>
      </c>
      <c r="C63" s="121">
        <v>232.21</v>
      </c>
      <c r="D63" s="121">
        <v>317.31</v>
      </c>
      <c r="E63" s="121">
        <v>254.57</v>
      </c>
      <c r="F63" s="121">
        <v>261.02</v>
      </c>
      <c r="G63" s="121">
        <v>311.61</v>
      </c>
      <c r="H63" s="121">
        <v>335.85</v>
      </c>
      <c r="I63" s="121">
        <v>364.82</v>
      </c>
      <c r="J63" s="121">
        <v>396.31</v>
      </c>
      <c r="K63" s="121">
        <v>293.0</v>
      </c>
      <c r="L63" s="121">
        <v>333.3</v>
      </c>
      <c r="M63" s="121">
        <v>458.5</v>
      </c>
      <c r="N63" s="121">
        <v>323.53</v>
      </c>
      <c r="O63" s="121">
        <v>278.86</v>
      </c>
      <c r="P63" s="121">
        <v>235.38</v>
      </c>
      <c r="Q63" s="121">
        <v>259.46</v>
      </c>
      <c r="R63" s="121">
        <v>235.88</v>
      </c>
      <c r="S63" s="121">
        <v>252.72</v>
      </c>
      <c r="T63" s="121">
        <v>463.42</v>
      </c>
      <c r="U63" s="121">
        <v>268.17</v>
      </c>
      <c r="V63" s="2"/>
      <c r="W63" s="2"/>
      <c r="X63" s="2"/>
      <c r="Y63" s="2"/>
      <c r="Z63" s="2"/>
    </row>
    <row r="64" ht="24.75" customHeight="1">
      <c r="A64" s="53">
        <v>45.0</v>
      </c>
      <c r="B64" s="121">
        <v>205.92</v>
      </c>
      <c r="C64" s="121">
        <v>234.85</v>
      </c>
      <c r="D64" s="121">
        <v>323.27</v>
      </c>
      <c r="E64" s="121">
        <v>257.25</v>
      </c>
      <c r="F64" s="121">
        <v>263.81</v>
      </c>
      <c r="G64" s="121">
        <v>315.67</v>
      </c>
      <c r="H64" s="121">
        <v>338.6</v>
      </c>
      <c r="I64" s="121">
        <v>371.94</v>
      </c>
      <c r="J64" s="121">
        <v>404.05</v>
      </c>
      <c r="K64" s="121">
        <v>298.47</v>
      </c>
      <c r="L64" s="121">
        <v>339.68</v>
      </c>
      <c r="M64" s="121">
        <v>467.85</v>
      </c>
      <c r="N64" s="121">
        <v>327.37</v>
      </c>
      <c r="O64" s="121">
        <v>281.99</v>
      </c>
      <c r="P64" s="121">
        <v>238.07</v>
      </c>
      <c r="Q64" s="121">
        <v>262.42</v>
      </c>
      <c r="R64" s="121">
        <v>239.99</v>
      </c>
      <c r="S64" s="121">
        <v>257.04</v>
      </c>
      <c r="T64" s="121" t="s">
        <v>716</v>
      </c>
      <c r="U64" s="121">
        <v>272.99</v>
      </c>
      <c r="V64" s="2"/>
      <c r="W64" s="2"/>
      <c r="X64" s="2"/>
      <c r="Y64" s="2"/>
      <c r="Z64" s="2"/>
    </row>
    <row r="65" ht="24.75" customHeight="1">
      <c r="A65" s="53">
        <v>46.0</v>
      </c>
      <c r="B65" s="121">
        <v>208.13</v>
      </c>
      <c r="C65" s="121">
        <v>237.64</v>
      </c>
      <c r="D65" s="121">
        <v>329.29</v>
      </c>
      <c r="E65" s="121">
        <v>260.08</v>
      </c>
      <c r="F65" s="121">
        <v>266.78</v>
      </c>
      <c r="G65" s="121">
        <v>318.65</v>
      </c>
      <c r="H65" s="121">
        <v>342.62</v>
      </c>
      <c r="I65" s="121">
        <v>379.0</v>
      </c>
      <c r="J65" s="121">
        <v>411.71</v>
      </c>
      <c r="K65" s="121">
        <v>303.8</v>
      </c>
      <c r="L65" s="121">
        <v>346.07</v>
      </c>
      <c r="M65" s="121">
        <v>477.2</v>
      </c>
      <c r="N65" s="121">
        <v>331.44</v>
      </c>
      <c r="O65" s="121">
        <v>285.77</v>
      </c>
      <c r="P65" s="121">
        <v>241.64</v>
      </c>
      <c r="Q65" s="121">
        <v>265.14</v>
      </c>
      <c r="R65" s="121">
        <v>244.1</v>
      </c>
      <c r="S65" s="121">
        <v>261.51</v>
      </c>
      <c r="T65" s="121" t="s">
        <v>716</v>
      </c>
      <c r="U65" s="121">
        <v>277.82</v>
      </c>
      <c r="V65" s="2"/>
      <c r="W65" s="2"/>
      <c r="X65" s="2"/>
      <c r="Y65" s="2"/>
      <c r="Z65" s="2"/>
    </row>
    <row r="66" ht="24.75" customHeight="1">
      <c r="A66" s="53">
        <v>47.0</v>
      </c>
      <c r="B66" s="121">
        <v>210.73</v>
      </c>
      <c r="C66" s="121">
        <v>240.22</v>
      </c>
      <c r="D66" s="121">
        <v>335.26</v>
      </c>
      <c r="E66" s="121">
        <v>262.88</v>
      </c>
      <c r="F66" s="121">
        <v>270.41</v>
      </c>
      <c r="G66" s="121">
        <v>324.47</v>
      </c>
      <c r="H66" s="121">
        <v>347.24</v>
      </c>
      <c r="I66" s="121">
        <v>386.12</v>
      </c>
      <c r="J66" s="121">
        <v>419.44</v>
      </c>
      <c r="K66" s="121">
        <v>309.27</v>
      </c>
      <c r="L66" s="121">
        <v>352.45</v>
      </c>
      <c r="M66" s="121">
        <v>486.55</v>
      </c>
      <c r="N66" s="121">
        <v>334.34</v>
      </c>
      <c r="O66" s="121">
        <v>288.89</v>
      </c>
      <c r="P66" s="121">
        <v>245.74</v>
      </c>
      <c r="Q66" s="121">
        <v>267.36</v>
      </c>
      <c r="R66" s="121">
        <v>248.21</v>
      </c>
      <c r="S66" s="121">
        <v>265.83</v>
      </c>
      <c r="T66" s="121" t="s">
        <v>716</v>
      </c>
      <c r="U66" s="121">
        <v>282.65</v>
      </c>
      <c r="V66" s="2"/>
      <c r="W66" s="2"/>
      <c r="X66" s="2"/>
      <c r="Y66" s="2"/>
      <c r="Z66" s="2"/>
    </row>
    <row r="67" ht="24.75" customHeight="1">
      <c r="A67" s="53">
        <v>48.0</v>
      </c>
      <c r="B67" s="121">
        <v>212.92</v>
      </c>
      <c r="C67" s="121">
        <v>242.92</v>
      </c>
      <c r="D67" s="121">
        <v>341.27</v>
      </c>
      <c r="E67" s="121">
        <v>265.97</v>
      </c>
      <c r="F67" s="121">
        <v>275.0</v>
      </c>
      <c r="G67" s="121">
        <v>330.42</v>
      </c>
      <c r="H67" s="121">
        <v>351.32</v>
      </c>
      <c r="I67" s="121">
        <v>393.23</v>
      </c>
      <c r="J67" s="121">
        <v>427.13</v>
      </c>
      <c r="K67" s="121">
        <v>314.61</v>
      </c>
      <c r="L67" s="121">
        <v>358.84</v>
      </c>
      <c r="M67" s="121">
        <v>495.91</v>
      </c>
      <c r="N67" s="121">
        <v>338.34</v>
      </c>
      <c r="O67" s="121">
        <v>291.8</v>
      </c>
      <c r="P67" s="121">
        <v>249.76</v>
      </c>
      <c r="Q67" s="121">
        <v>269.98</v>
      </c>
      <c r="R67" s="121">
        <v>252.31</v>
      </c>
      <c r="S67" s="121">
        <v>270.14</v>
      </c>
      <c r="T67" s="121" t="s">
        <v>716</v>
      </c>
      <c r="U67" s="121">
        <v>287.47</v>
      </c>
      <c r="V67" s="2"/>
      <c r="W67" s="2"/>
      <c r="X67" s="2"/>
      <c r="Y67" s="2"/>
      <c r="Z67" s="2"/>
    </row>
    <row r="68" ht="24.75" customHeight="1">
      <c r="A68" s="53">
        <v>49.0</v>
      </c>
      <c r="B68" s="121">
        <v>215.63</v>
      </c>
      <c r="C68" s="121">
        <v>245.23</v>
      </c>
      <c r="D68" s="121">
        <v>347.23</v>
      </c>
      <c r="E68" s="121">
        <v>268.49</v>
      </c>
      <c r="F68" s="121">
        <v>279.59</v>
      </c>
      <c r="G68" s="121">
        <v>336.37</v>
      </c>
      <c r="H68" s="121">
        <v>354.92</v>
      </c>
      <c r="I68" s="121">
        <v>400.3</v>
      </c>
      <c r="J68" s="121">
        <v>434.8</v>
      </c>
      <c r="K68" s="121">
        <v>320.06</v>
      </c>
      <c r="L68" s="121">
        <v>365.2</v>
      </c>
      <c r="M68" s="121">
        <v>505.26</v>
      </c>
      <c r="N68" s="121">
        <v>342.96</v>
      </c>
      <c r="O68" s="121">
        <v>295.01</v>
      </c>
      <c r="P68" s="121">
        <v>253.85</v>
      </c>
      <c r="Q68" s="121">
        <v>273.93</v>
      </c>
      <c r="R68" s="121">
        <v>256.43</v>
      </c>
      <c r="S68" s="121">
        <v>274.46</v>
      </c>
      <c r="T68" s="121" t="s">
        <v>716</v>
      </c>
      <c r="U68" s="121">
        <v>292.3</v>
      </c>
      <c r="V68" s="2"/>
      <c r="W68" s="2"/>
      <c r="X68" s="2"/>
      <c r="Y68" s="2"/>
      <c r="Z68" s="2"/>
    </row>
    <row r="69" ht="24.75" customHeight="1">
      <c r="A69" s="53">
        <v>50.0</v>
      </c>
      <c r="B69" s="121">
        <v>217.78</v>
      </c>
      <c r="C69" s="121">
        <v>248.05</v>
      </c>
      <c r="D69" s="121">
        <v>353.25</v>
      </c>
      <c r="E69" s="121">
        <v>271.4</v>
      </c>
      <c r="F69" s="121">
        <v>284.17</v>
      </c>
      <c r="G69" s="121">
        <v>342.32</v>
      </c>
      <c r="H69" s="121">
        <v>357.69</v>
      </c>
      <c r="I69" s="121">
        <v>407.37</v>
      </c>
      <c r="J69" s="121">
        <v>442.54</v>
      </c>
      <c r="K69" s="121">
        <v>325.41</v>
      </c>
      <c r="L69" s="121">
        <v>371.58</v>
      </c>
      <c r="M69" s="121">
        <v>514.61</v>
      </c>
      <c r="N69" s="121">
        <v>346.19</v>
      </c>
      <c r="O69" s="121">
        <v>299.56</v>
      </c>
      <c r="P69" s="121">
        <v>257.94</v>
      </c>
      <c r="Q69" s="121">
        <v>278.34</v>
      </c>
      <c r="R69" s="121">
        <v>260.53</v>
      </c>
      <c r="S69" s="121">
        <v>278.78</v>
      </c>
      <c r="T69" s="121" t="s">
        <v>716</v>
      </c>
      <c r="U69" s="121">
        <v>297.12</v>
      </c>
      <c r="V69" s="2"/>
      <c r="W69" s="2"/>
      <c r="X69" s="2"/>
      <c r="Y69" s="2"/>
      <c r="Z69" s="2"/>
    </row>
    <row r="70" ht="24.75" customHeight="1">
      <c r="A70" s="53">
        <v>51.0</v>
      </c>
      <c r="B70" s="121">
        <v>221.27</v>
      </c>
      <c r="C70" s="121">
        <v>251.85</v>
      </c>
      <c r="D70" s="121">
        <v>359.15</v>
      </c>
      <c r="E70" s="121">
        <v>275.53</v>
      </c>
      <c r="F70" s="121">
        <v>288.76</v>
      </c>
      <c r="G70" s="121">
        <v>348.27</v>
      </c>
      <c r="H70" s="121">
        <v>364.26</v>
      </c>
      <c r="I70" s="121">
        <v>414.48</v>
      </c>
      <c r="J70" s="121">
        <v>450.26</v>
      </c>
      <c r="K70" s="121">
        <v>330.76</v>
      </c>
      <c r="L70" s="121">
        <v>377.97</v>
      </c>
      <c r="M70" s="121">
        <v>523.97</v>
      </c>
      <c r="N70" s="121">
        <v>351.72</v>
      </c>
      <c r="O70" s="121">
        <v>304.37</v>
      </c>
      <c r="P70" s="121">
        <v>258.84</v>
      </c>
      <c r="Q70" s="121">
        <v>282.73</v>
      </c>
      <c r="R70" s="121">
        <v>264.65</v>
      </c>
      <c r="S70" s="121">
        <v>283.09</v>
      </c>
      <c r="T70" s="121" t="s">
        <v>716</v>
      </c>
      <c r="U70" s="121">
        <v>301.95</v>
      </c>
      <c r="V70" s="2"/>
      <c r="W70" s="2"/>
      <c r="X70" s="2"/>
      <c r="Y70" s="2"/>
      <c r="Z70" s="2"/>
    </row>
    <row r="71" ht="24.75" customHeight="1">
      <c r="A71" s="53">
        <v>52.0</v>
      </c>
      <c r="B71" s="121">
        <v>225.41</v>
      </c>
      <c r="C71" s="121">
        <v>256.24</v>
      </c>
      <c r="D71" s="121">
        <v>365.17</v>
      </c>
      <c r="E71" s="121">
        <v>280.3</v>
      </c>
      <c r="F71" s="121">
        <v>293.35</v>
      </c>
      <c r="G71" s="121">
        <v>354.22</v>
      </c>
      <c r="H71" s="121">
        <v>370.94</v>
      </c>
      <c r="I71" s="121">
        <v>421.6</v>
      </c>
      <c r="J71" s="121">
        <v>458.0</v>
      </c>
      <c r="K71" s="121">
        <v>336.21</v>
      </c>
      <c r="L71" s="121">
        <v>384.35</v>
      </c>
      <c r="M71" s="121">
        <v>533.32</v>
      </c>
      <c r="N71" s="121">
        <v>358.18</v>
      </c>
      <c r="O71" s="121">
        <v>309.17</v>
      </c>
      <c r="P71" s="121">
        <v>259.73</v>
      </c>
      <c r="Q71" s="121">
        <v>287.13</v>
      </c>
      <c r="R71" s="121">
        <v>268.75</v>
      </c>
      <c r="S71" s="121">
        <v>287.35</v>
      </c>
      <c r="T71" s="121" t="s">
        <v>716</v>
      </c>
      <c r="U71" s="121">
        <v>306.78</v>
      </c>
      <c r="V71" s="2"/>
      <c r="W71" s="2"/>
      <c r="X71" s="2"/>
      <c r="Y71" s="2"/>
      <c r="Z71" s="2"/>
    </row>
    <row r="72" ht="24.75" customHeight="1">
      <c r="A72" s="53">
        <v>53.0</v>
      </c>
      <c r="B72" s="121">
        <v>229.17</v>
      </c>
      <c r="C72" s="121">
        <v>260.22</v>
      </c>
      <c r="D72" s="121">
        <v>371.14</v>
      </c>
      <c r="E72" s="121">
        <v>284.87</v>
      </c>
      <c r="F72" s="121">
        <v>297.94</v>
      </c>
      <c r="G72" s="121">
        <v>360.15</v>
      </c>
      <c r="H72" s="121">
        <v>378.56</v>
      </c>
      <c r="I72" s="121">
        <v>428.67</v>
      </c>
      <c r="J72" s="121">
        <v>465.68</v>
      </c>
      <c r="K72" s="121">
        <v>341.57</v>
      </c>
      <c r="L72" s="121">
        <v>390.73</v>
      </c>
      <c r="M72" s="121">
        <v>542.67</v>
      </c>
      <c r="N72" s="121">
        <v>364.65</v>
      </c>
      <c r="O72" s="121">
        <v>314.03</v>
      </c>
      <c r="P72" s="121">
        <v>263.74</v>
      </c>
      <c r="Q72" s="121">
        <v>291.48</v>
      </c>
      <c r="R72" s="121">
        <v>272.87</v>
      </c>
      <c r="S72" s="121">
        <v>291.66</v>
      </c>
      <c r="T72" s="121" t="s">
        <v>716</v>
      </c>
      <c r="U72" s="121">
        <v>311.6</v>
      </c>
      <c r="V72" s="2"/>
      <c r="W72" s="2"/>
      <c r="X72" s="2"/>
      <c r="Y72" s="2"/>
      <c r="Z72" s="2"/>
    </row>
    <row r="73" ht="24.75" customHeight="1">
      <c r="A73" s="53">
        <v>54.0</v>
      </c>
      <c r="B73" s="121">
        <v>233.11</v>
      </c>
      <c r="C73" s="121">
        <v>264.41</v>
      </c>
      <c r="D73" s="121">
        <v>377.1</v>
      </c>
      <c r="E73" s="121">
        <v>289.16</v>
      </c>
      <c r="F73" s="121">
        <v>302.52</v>
      </c>
      <c r="G73" s="121">
        <v>366.1</v>
      </c>
      <c r="H73" s="121">
        <v>384.04</v>
      </c>
      <c r="I73" s="121">
        <v>435.78</v>
      </c>
      <c r="J73" s="121">
        <v>473.36</v>
      </c>
      <c r="K73" s="121">
        <v>347.01</v>
      </c>
      <c r="L73" s="121">
        <v>397.1</v>
      </c>
      <c r="M73" s="121">
        <v>552.02</v>
      </c>
      <c r="N73" s="121">
        <v>370.44</v>
      </c>
      <c r="O73" s="121">
        <v>319.17</v>
      </c>
      <c r="P73" s="121">
        <v>267.67</v>
      </c>
      <c r="Q73" s="121">
        <v>295.89</v>
      </c>
      <c r="R73" s="121">
        <v>276.97</v>
      </c>
      <c r="S73" s="121">
        <v>295.98</v>
      </c>
      <c r="T73" s="121" t="s">
        <v>716</v>
      </c>
      <c r="U73" s="121">
        <v>316.43</v>
      </c>
      <c r="V73" s="2"/>
      <c r="W73" s="2"/>
      <c r="X73" s="2"/>
      <c r="Y73" s="2"/>
      <c r="Z73" s="2"/>
    </row>
    <row r="74" ht="24.75" customHeight="1">
      <c r="A74" s="53">
        <v>55.0</v>
      </c>
      <c r="B74" s="121">
        <v>237.16</v>
      </c>
      <c r="C74" s="121">
        <v>268.5</v>
      </c>
      <c r="D74" s="121">
        <v>383.11</v>
      </c>
      <c r="E74" s="121">
        <v>294.18</v>
      </c>
      <c r="F74" s="121">
        <v>307.11</v>
      </c>
      <c r="G74" s="121">
        <v>372.06</v>
      </c>
      <c r="H74" s="121">
        <v>389.96</v>
      </c>
      <c r="I74" s="121">
        <v>442.9</v>
      </c>
      <c r="J74" s="121">
        <v>481.09</v>
      </c>
      <c r="K74" s="121">
        <v>352.37</v>
      </c>
      <c r="L74" s="121">
        <v>403.48</v>
      </c>
      <c r="M74" s="121">
        <v>561.38</v>
      </c>
      <c r="N74" s="121">
        <v>376.88</v>
      </c>
      <c r="O74" s="121">
        <v>324.04</v>
      </c>
      <c r="P74" s="121">
        <v>271.61</v>
      </c>
      <c r="Q74" s="121">
        <v>300.28</v>
      </c>
      <c r="R74" s="121">
        <v>281.14</v>
      </c>
      <c r="S74" s="121">
        <v>300.29</v>
      </c>
      <c r="T74" s="121" t="s">
        <v>716</v>
      </c>
      <c r="U74" s="121">
        <v>321.26</v>
      </c>
      <c r="V74" s="2"/>
      <c r="W74" s="2"/>
      <c r="X74" s="2"/>
      <c r="Y74" s="2"/>
      <c r="Z74" s="2"/>
    </row>
    <row r="75" ht="24.75" customHeight="1">
      <c r="A75" s="53">
        <v>56.0</v>
      </c>
      <c r="B75" s="121">
        <v>240.85</v>
      </c>
      <c r="C75" s="121">
        <v>272.92</v>
      </c>
      <c r="D75" s="121">
        <v>389.07</v>
      </c>
      <c r="E75" s="121">
        <v>298.6</v>
      </c>
      <c r="F75" s="121">
        <v>311.7</v>
      </c>
      <c r="G75" s="121">
        <v>378.0</v>
      </c>
      <c r="H75" s="121">
        <v>396.39</v>
      </c>
      <c r="I75" s="121">
        <v>449.96</v>
      </c>
      <c r="J75" s="121">
        <v>488.77</v>
      </c>
      <c r="K75" s="121">
        <v>357.81</v>
      </c>
      <c r="L75" s="121">
        <v>409.86</v>
      </c>
      <c r="M75" s="121">
        <v>570.73</v>
      </c>
      <c r="N75" s="121">
        <v>382.06</v>
      </c>
      <c r="O75" s="121">
        <v>328.54</v>
      </c>
      <c r="P75" s="121">
        <v>275.6</v>
      </c>
      <c r="Q75" s="121">
        <v>304.7</v>
      </c>
      <c r="R75" s="121">
        <v>285.24</v>
      </c>
      <c r="S75" s="121">
        <v>304.61</v>
      </c>
      <c r="T75" s="121" t="s">
        <v>716</v>
      </c>
      <c r="U75" s="121">
        <v>326.08</v>
      </c>
      <c r="V75" s="2"/>
      <c r="W75" s="2"/>
      <c r="X75" s="2"/>
      <c r="Y75" s="2"/>
      <c r="Z75" s="2"/>
    </row>
    <row r="76" ht="24.75" customHeight="1">
      <c r="A76" s="53">
        <v>57.0</v>
      </c>
      <c r="B76" s="121">
        <v>244.81</v>
      </c>
      <c r="C76" s="121">
        <v>276.81</v>
      </c>
      <c r="D76" s="121">
        <v>395.09</v>
      </c>
      <c r="E76" s="121">
        <v>303.09</v>
      </c>
      <c r="F76" s="121">
        <v>316.28</v>
      </c>
      <c r="G76" s="121">
        <v>383.95</v>
      </c>
      <c r="H76" s="121">
        <v>402.27</v>
      </c>
      <c r="I76" s="121">
        <v>457.03</v>
      </c>
      <c r="J76" s="121">
        <v>496.56</v>
      </c>
      <c r="K76" s="121">
        <v>363.17</v>
      </c>
      <c r="L76" s="121">
        <v>416.25</v>
      </c>
      <c r="M76" s="121">
        <v>580.08</v>
      </c>
      <c r="N76" s="121">
        <v>389.27</v>
      </c>
      <c r="O76" s="121">
        <v>333.99</v>
      </c>
      <c r="P76" s="121">
        <v>279.58</v>
      </c>
      <c r="Q76" s="121">
        <v>309.08</v>
      </c>
      <c r="R76" s="121">
        <v>289.35</v>
      </c>
      <c r="S76" s="121">
        <v>308.92</v>
      </c>
      <c r="T76" s="121" t="s">
        <v>716</v>
      </c>
      <c r="U76" s="121">
        <v>330.91</v>
      </c>
      <c r="V76" s="2"/>
      <c r="W76" s="2"/>
      <c r="X76" s="2"/>
      <c r="Y76" s="2"/>
      <c r="Z76" s="2"/>
    </row>
    <row r="77" ht="24.75" customHeight="1">
      <c r="A77" s="53">
        <v>58.0</v>
      </c>
      <c r="B77" s="121">
        <v>248.53</v>
      </c>
      <c r="C77" s="121">
        <v>280.96</v>
      </c>
      <c r="D77" s="121">
        <v>401.05</v>
      </c>
      <c r="E77" s="121">
        <v>307.99</v>
      </c>
      <c r="F77" s="121">
        <v>320.87</v>
      </c>
      <c r="G77" s="121">
        <v>389.9</v>
      </c>
      <c r="H77" s="121">
        <v>408.31</v>
      </c>
      <c r="I77" s="121">
        <v>464.19</v>
      </c>
      <c r="J77" s="121">
        <v>504.25</v>
      </c>
      <c r="K77" s="121">
        <v>368.62</v>
      </c>
      <c r="L77" s="121">
        <v>422.62</v>
      </c>
      <c r="M77" s="121">
        <v>589.43</v>
      </c>
      <c r="N77" s="121">
        <v>394.29</v>
      </c>
      <c r="O77" s="121">
        <v>339.49</v>
      </c>
      <c r="P77" s="121">
        <v>283.58</v>
      </c>
      <c r="Q77" s="121">
        <v>313.44</v>
      </c>
      <c r="R77" s="121">
        <v>293.46</v>
      </c>
      <c r="S77" s="121">
        <v>313.18</v>
      </c>
      <c r="T77" s="121" t="s">
        <v>716</v>
      </c>
      <c r="U77" s="121">
        <v>335.73</v>
      </c>
      <c r="V77" s="2"/>
      <c r="W77" s="2"/>
      <c r="X77" s="2"/>
      <c r="Y77" s="2"/>
      <c r="Z77" s="2"/>
    </row>
    <row r="78" ht="24.75" customHeight="1">
      <c r="A78" s="53">
        <v>59.0</v>
      </c>
      <c r="B78" s="121">
        <v>252.35</v>
      </c>
      <c r="C78" s="121">
        <v>285.43</v>
      </c>
      <c r="D78" s="121">
        <v>407.06</v>
      </c>
      <c r="E78" s="121">
        <v>311.89</v>
      </c>
      <c r="F78" s="121">
        <v>325.47</v>
      </c>
      <c r="G78" s="121">
        <v>395.85</v>
      </c>
      <c r="H78" s="121">
        <v>414.72</v>
      </c>
      <c r="I78" s="121">
        <v>471.26</v>
      </c>
      <c r="J78" s="121">
        <v>511.91</v>
      </c>
      <c r="K78" s="121">
        <v>373.96</v>
      </c>
      <c r="L78" s="121">
        <v>429.0</v>
      </c>
      <c r="M78" s="121">
        <v>598.79</v>
      </c>
      <c r="N78" s="121">
        <v>400.7</v>
      </c>
      <c r="O78" s="121">
        <v>343.47</v>
      </c>
      <c r="P78" s="121">
        <v>287.52</v>
      </c>
      <c r="Q78" s="121">
        <v>317.84</v>
      </c>
      <c r="R78" s="121">
        <v>297.57</v>
      </c>
      <c r="S78" s="121">
        <v>317.55</v>
      </c>
      <c r="T78" s="121" t="s">
        <v>716</v>
      </c>
      <c r="U78" s="121">
        <v>340.56</v>
      </c>
      <c r="V78" s="2"/>
      <c r="W78" s="2"/>
      <c r="X78" s="2"/>
      <c r="Y78" s="2"/>
      <c r="Z78" s="2"/>
    </row>
    <row r="79" ht="24.75" customHeight="1">
      <c r="A79" s="53">
        <v>60.0</v>
      </c>
      <c r="B79" s="121">
        <v>256.9</v>
      </c>
      <c r="C79" s="121">
        <v>289.72</v>
      </c>
      <c r="D79" s="121">
        <v>413.03</v>
      </c>
      <c r="E79" s="121">
        <v>317.03</v>
      </c>
      <c r="F79" s="121">
        <v>330.06</v>
      </c>
      <c r="G79" s="121">
        <v>401.79</v>
      </c>
      <c r="H79" s="121">
        <v>422.08</v>
      </c>
      <c r="I79" s="121">
        <v>478.33</v>
      </c>
      <c r="J79" s="121">
        <v>519.66</v>
      </c>
      <c r="K79" s="121">
        <v>379.42</v>
      </c>
      <c r="L79" s="121">
        <v>435.38</v>
      </c>
      <c r="M79" s="121">
        <v>608.14</v>
      </c>
      <c r="N79" s="121">
        <v>405.43</v>
      </c>
      <c r="O79" s="121">
        <v>349.04</v>
      </c>
      <c r="P79" s="121">
        <v>291.52</v>
      </c>
      <c r="Q79" s="121">
        <v>322.25</v>
      </c>
      <c r="R79" s="121">
        <v>301.68</v>
      </c>
      <c r="S79" s="121">
        <v>321.87</v>
      </c>
      <c r="T79" s="121" t="s">
        <v>716</v>
      </c>
      <c r="U79" s="121">
        <v>345.39</v>
      </c>
      <c r="V79" s="2"/>
      <c r="W79" s="2"/>
      <c r="X79" s="2"/>
      <c r="Y79" s="2"/>
      <c r="Z79" s="2"/>
    </row>
    <row r="80" ht="24.75" customHeight="1">
      <c r="A80" s="53">
        <v>61.0</v>
      </c>
      <c r="B80" s="121">
        <v>259.94</v>
      </c>
      <c r="C80" s="121">
        <v>293.61</v>
      </c>
      <c r="D80" s="121">
        <v>419.05</v>
      </c>
      <c r="E80" s="121">
        <v>320.84</v>
      </c>
      <c r="F80" s="121">
        <v>334.64</v>
      </c>
      <c r="G80" s="121">
        <v>407.74</v>
      </c>
      <c r="H80" s="121">
        <v>427.91</v>
      </c>
      <c r="I80" s="121">
        <v>485.44</v>
      </c>
      <c r="J80" s="121">
        <v>527.32</v>
      </c>
      <c r="K80" s="121">
        <v>384.76</v>
      </c>
      <c r="L80" s="121">
        <v>441.76</v>
      </c>
      <c r="M80" s="121">
        <v>617.49</v>
      </c>
      <c r="N80" s="121">
        <v>414.11</v>
      </c>
      <c r="O80" s="121">
        <v>354.09</v>
      </c>
      <c r="P80" s="121">
        <v>293.59</v>
      </c>
      <c r="Q80" s="121">
        <v>326.65</v>
      </c>
      <c r="R80" s="121">
        <v>305.79</v>
      </c>
      <c r="S80" s="121">
        <v>326.17</v>
      </c>
      <c r="T80" s="121" t="s">
        <v>716</v>
      </c>
      <c r="U80" s="121">
        <v>350.21</v>
      </c>
      <c r="V80" s="2"/>
      <c r="W80" s="2"/>
      <c r="X80" s="2"/>
      <c r="Y80" s="2"/>
      <c r="Z80" s="2"/>
    </row>
    <row r="81" ht="24.75" customHeight="1">
      <c r="A81" s="53">
        <v>62.0</v>
      </c>
      <c r="B81" s="121">
        <v>264.33</v>
      </c>
      <c r="C81" s="121">
        <v>297.81</v>
      </c>
      <c r="D81" s="121">
        <v>425.01</v>
      </c>
      <c r="E81" s="121">
        <v>325.46</v>
      </c>
      <c r="F81" s="121">
        <v>339.23</v>
      </c>
      <c r="G81" s="121">
        <v>413.69</v>
      </c>
      <c r="H81" s="121">
        <v>433.07</v>
      </c>
      <c r="I81" s="121">
        <v>492.56</v>
      </c>
      <c r="J81" s="121">
        <v>534.99</v>
      </c>
      <c r="K81" s="121">
        <v>390.17</v>
      </c>
      <c r="L81" s="121">
        <v>448.15</v>
      </c>
      <c r="M81" s="121">
        <v>626.84</v>
      </c>
      <c r="N81" s="121">
        <v>417.75</v>
      </c>
      <c r="O81" s="121">
        <v>359.45</v>
      </c>
      <c r="P81" s="121">
        <v>297.89</v>
      </c>
      <c r="Q81" s="121">
        <v>331.04</v>
      </c>
      <c r="R81" s="121">
        <v>309.9</v>
      </c>
      <c r="S81" s="121">
        <v>330.59</v>
      </c>
      <c r="T81" s="121" t="s">
        <v>716</v>
      </c>
      <c r="U81" s="121">
        <v>355.04</v>
      </c>
      <c r="V81" s="2"/>
      <c r="W81" s="2"/>
      <c r="X81" s="2"/>
      <c r="Y81" s="2"/>
      <c r="Z81" s="2"/>
    </row>
    <row r="82" ht="24.75" customHeight="1">
      <c r="A82" s="53">
        <v>63.0</v>
      </c>
      <c r="B82" s="121">
        <v>268.26</v>
      </c>
      <c r="C82" s="121">
        <v>301.83</v>
      </c>
      <c r="D82" s="121">
        <v>431.02</v>
      </c>
      <c r="E82" s="121">
        <v>329.8</v>
      </c>
      <c r="F82" s="121">
        <v>343.82</v>
      </c>
      <c r="G82" s="121">
        <v>419.63</v>
      </c>
      <c r="H82" s="121">
        <v>440.15</v>
      </c>
      <c r="I82" s="121">
        <v>499.63</v>
      </c>
      <c r="J82" s="121">
        <v>542.79</v>
      </c>
      <c r="K82" s="121">
        <v>395.57</v>
      </c>
      <c r="L82" s="121">
        <v>454.52</v>
      </c>
      <c r="M82" s="121">
        <v>636.2</v>
      </c>
      <c r="N82" s="121">
        <v>425.45</v>
      </c>
      <c r="O82" s="121">
        <v>364.51</v>
      </c>
      <c r="P82" s="121">
        <v>301.02</v>
      </c>
      <c r="Q82" s="121">
        <v>335.4</v>
      </c>
      <c r="R82" s="121">
        <v>314.01</v>
      </c>
      <c r="S82" s="121">
        <v>334.92</v>
      </c>
      <c r="T82" s="121" t="s">
        <v>716</v>
      </c>
      <c r="U82" s="121">
        <v>359.87</v>
      </c>
      <c r="V82" s="2"/>
      <c r="W82" s="2"/>
      <c r="X82" s="2"/>
      <c r="Y82" s="2"/>
      <c r="Z82" s="2"/>
    </row>
    <row r="83" ht="24.75" customHeight="1">
      <c r="A83" s="53">
        <v>64.0</v>
      </c>
      <c r="B83" s="121">
        <v>272.06</v>
      </c>
      <c r="C83" s="121">
        <v>306.38</v>
      </c>
      <c r="D83" s="121">
        <v>436.98</v>
      </c>
      <c r="E83" s="121">
        <v>334.47</v>
      </c>
      <c r="F83" s="121">
        <v>348.4</v>
      </c>
      <c r="G83" s="121">
        <v>425.58</v>
      </c>
      <c r="H83" s="121">
        <v>446.16</v>
      </c>
      <c r="I83" s="121">
        <v>506.74</v>
      </c>
      <c r="J83" s="121">
        <v>550.46</v>
      </c>
      <c r="K83" s="121">
        <v>400.97</v>
      </c>
      <c r="L83" s="121">
        <v>460.9</v>
      </c>
      <c r="M83" s="121">
        <v>645.55</v>
      </c>
      <c r="N83" s="121">
        <v>430.4</v>
      </c>
      <c r="O83" s="121">
        <v>369.51</v>
      </c>
      <c r="P83" s="121">
        <v>305.11</v>
      </c>
      <c r="Q83" s="121">
        <v>339.8</v>
      </c>
      <c r="R83" s="121">
        <v>318.11</v>
      </c>
      <c r="S83" s="121">
        <v>339.22</v>
      </c>
      <c r="T83" s="121" t="s">
        <v>716</v>
      </c>
      <c r="U83" s="121">
        <v>364.69</v>
      </c>
      <c r="V83" s="2"/>
      <c r="W83" s="2"/>
      <c r="X83" s="2"/>
      <c r="Y83" s="2"/>
      <c r="Z83" s="2"/>
    </row>
    <row r="84" ht="24.75" customHeight="1">
      <c r="A84" s="53">
        <v>65.0</v>
      </c>
      <c r="B84" s="121">
        <v>275.98</v>
      </c>
      <c r="C84" s="121">
        <v>310.27</v>
      </c>
      <c r="D84" s="121">
        <v>442.99</v>
      </c>
      <c r="E84" s="121">
        <v>339.15</v>
      </c>
      <c r="F84" s="121">
        <v>352.99</v>
      </c>
      <c r="G84" s="121">
        <v>431.54</v>
      </c>
      <c r="H84" s="121">
        <v>453.31</v>
      </c>
      <c r="I84" s="121">
        <v>513.86</v>
      </c>
      <c r="J84" s="121">
        <v>558.2</v>
      </c>
      <c r="K84" s="121">
        <v>406.37</v>
      </c>
      <c r="L84" s="121">
        <v>467.28</v>
      </c>
      <c r="M84" s="121">
        <v>654.9</v>
      </c>
      <c r="N84" s="121">
        <v>435.82</v>
      </c>
      <c r="O84" s="121">
        <v>374.69</v>
      </c>
      <c r="P84" s="121">
        <v>309.28</v>
      </c>
      <c r="Q84" s="121">
        <v>344.2</v>
      </c>
      <c r="R84" s="121">
        <v>322.23</v>
      </c>
      <c r="S84" s="121">
        <v>343.49</v>
      </c>
      <c r="T84" s="121" t="s">
        <v>716</v>
      </c>
      <c r="U84" s="121">
        <v>369.52</v>
      </c>
      <c r="V84" s="2"/>
      <c r="W84" s="2"/>
      <c r="X84" s="2"/>
      <c r="Y84" s="2"/>
      <c r="Z84" s="2"/>
    </row>
    <row r="85" ht="24.75" customHeight="1">
      <c r="A85" s="53">
        <v>66.0</v>
      </c>
      <c r="B85" s="121">
        <v>280.87</v>
      </c>
      <c r="C85" s="121">
        <v>314.2</v>
      </c>
      <c r="D85" s="121">
        <v>448.96</v>
      </c>
      <c r="E85" s="121">
        <v>343.92</v>
      </c>
      <c r="F85" s="121">
        <v>357.58</v>
      </c>
      <c r="G85" s="121">
        <v>437.48</v>
      </c>
      <c r="H85" s="121">
        <v>457.14</v>
      </c>
      <c r="I85" s="121">
        <v>520.92</v>
      </c>
      <c r="J85" s="121">
        <v>565.88</v>
      </c>
      <c r="K85" s="121">
        <v>411.77</v>
      </c>
      <c r="L85" s="121">
        <v>473.66</v>
      </c>
      <c r="M85" s="121">
        <v>664.25</v>
      </c>
      <c r="N85" s="121">
        <v>444.58</v>
      </c>
      <c r="O85" s="121">
        <v>381.89</v>
      </c>
      <c r="P85" s="121">
        <v>314.09</v>
      </c>
      <c r="Q85" s="121">
        <v>348.61</v>
      </c>
      <c r="R85" s="121">
        <v>326.33</v>
      </c>
      <c r="S85" s="121">
        <v>347.81</v>
      </c>
      <c r="T85" s="121" t="s">
        <v>716</v>
      </c>
      <c r="U85" s="121">
        <v>374.35</v>
      </c>
      <c r="V85" s="2"/>
      <c r="W85" s="2"/>
      <c r="X85" s="2"/>
      <c r="Y85" s="2"/>
      <c r="Z85" s="2"/>
    </row>
    <row r="86" ht="24.75" customHeight="1">
      <c r="A86" s="53">
        <v>67.0</v>
      </c>
      <c r="B86" s="123"/>
      <c r="C86" s="121">
        <v>318.57</v>
      </c>
      <c r="D86" s="121">
        <v>454.97</v>
      </c>
      <c r="E86" s="121">
        <v>347.47</v>
      </c>
      <c r="F86" s="121">
        <v>362.16</v>
      </c>
      <c r="G86" s="121">
        <v>443.42</v>
      </c>
      <c r="H86" s="121">
        <v>466.94</v>
      </c>
      <c r="I86" s="121">
        <v>527.99</v>
      </c>
      <c r="J86" s="121">
        <v>573.56</v>
      </c>
      <c r="K86" s="121">
        <v>417.17</v>
      </c>
      <c r="L86" s="121">
        <v>480.03</v>
      </c>
      <c r="M86" s="121" t="s">
        <v>716</v>
      </c>
      <c r="N86" s="121" t="s">
        <v>716</v>
      </c>
      <c r="O86" s="121" t="s">
        <v>716</v>
      </c>
      <c r="P86" s="121" t="s">
        <v>716</v>
      </c>
      <c r="Q86" s="121">
        <v>353.0</v>
      </c>
      <c r="R86" s="121" t="s">
        <v>716</v>
      </c>
      <c r="S86" s="121" t="s">
        <v>716</v>
      </c>
      <c r="T86" s="121" t="s">
        <v>716</v>
      </c>
      <c r="U86" s="121" t="s">
        <v>716</v>
      </c>
      <c r="V86" s="2"/>
      <c r="W86" s="2"/>
      <c r="X86" s="2"/>
      <c r="Y86" s="2"/>
      <c r="Z86" s="2"/>
    </row>
    <row r="87" ht="24.75" customHeight="1">
      <c r="A87" s="53">
        <v>68.0</v>
      </c>
      <c r="B87" s="123"/>
      <c r="C87" s="121">
        <v>322.89</v>
      </c>
      <c r="D87" s="121">
        <v>460.94</v>
      </c>
      <c r="E87" s="121">
        <v>352.95</v>
      </c>
      <c r="F87" s="121">
        <v>366.75</v>
      </c>
      <c r="G87" s="121">
        <v>449.37</v>
      </c>
      <c r="H87" s="121">
        <v>471.55</v>
      </c>
      <c r="I87" s="121">
        <v>535.11</v>
      </c>
      <c r="J87" s="121">
        <v>581.29</v>
      </c>
      <c r="K87" s="121">
        <v>422.58</v>
      </c>
      <c r="L87" s="121">
        <v>486.42</v>
      </c>
      <c r="M87" s="121" t="s">
        <v>716</v>
      </c>
      <c r="N87" s="121" t="s">
        <v>716</v>
      </c>
      <c r="O87" s="121" t="s">
        <v>716</v>
      </c>
      <c r="P87" s="121" t="s">
        <v>716</v>
      </c>
      <c r="Q87" s="121">
        <v>357.4</v>
      </c>
      <c r="R87" s="121" t="s">
        <v>716</v>
      </c>
      <c r="S87" s="121" t="s">
        <v>716</v>
      </c>
      <c r="T87" s="121" t="s">
        <v>716</v>
      </c>
      <c r="U87" s="121" t="s">
        <v>716</v>
      </c>
      <c r="V87" s="2"/>
      <c r="W87" s="2"/>
      <c r="X87" s="2"/>
      <c r="Y87" s="2"/>
      <c r="Z87" s="2"/>
    </row>
    <row r="88" ht="24.75" customHeight="1">
      <c r="A88" s="53">
        <v>69.0</v>
      </c>
      <c r="B88" s="123"/>
      <c r="C88" s="121">
        <v>326.94</v>
      </c>
      <c r="D88" s="121">
        <v>466.95</v>
      </c>
      <c r="E88" s="121">
        <v>355.96</v>
      </c>
      <c r="F88" s="121">
        <v>371.34</v>
      </c>
      <c r="G88" s="121">
        <v>455.32</v>
      </c>
      <c r="H88" s="121">
        <v>477.39</v>
      </c>
      <c r="I88" s="121">
        <v>542.22</v>
      </c>
      <c r="J88" s="121">
        <v>589.02</v>
      </c>
      <c r="K88" s="121">
        <v>427.98</v>
      </c>
      <c r="L88" s="121">
        <v>492.8</v>
      </c>
      <c r="M88" s="121" t="s">
        <v>716</v>
      </c>
      <c r="N88" s="121" t="s">
        <v>716</v>
      </c>
      <c r="O88" s="121" t="s">
        <v>716</v>
      </c>
      <c r="P88" s="121" t="s">
        <v>716</v>
      </c>
      <c r="Q88" s="121">
        <v>361.76</v>
      </c>
      <c r="R88" s="121" t="s">
        <v>716</v>
      </c>
      <c r="S88" s="121" t="s">
        <v>716</v>
      </c>
      <c r="T88" s="121" t="s">
        <v>716</v>
      </c>
      <c r="U88" s="121" t="s">
        <v>716</v>
      </c>
      <c r="V88" s="2"/>
      <c r="W88" s="2"/>
      <c r="X88" s="2"/>
      <c r="Y88" s="2"/>
      <c r="Z88" s="2"/>
    </row>
    <row r="89" ht="24.75" customHeight="1">
      <c r="A89" s="53">
        <v>70.0</v>
      </c>
      <c r="B89" s="123"/>
      <c r="C89" s="121">
        <v>333.06</v>
      </c>
      <c r="D89" s="121">
        <v>472.91</v>
      </c>
      <c r="E89" s="121">
        <v>363.85</v>
      </c>
      <c r="F89" s="121">
        <v>375.93</v>
      </c>
      <c r="G89" s="121">
        <v>461.26</v>
      </c>
      <c r="H89" s="121">
        <v>482.0</v>
      </c>
      <c r="I89" s="121">
        <v>549.29</v>
      </c>
      <c r="J89" s="121">
        <v>596.75</v>
      </c>
      <c r="K89" s="121">
        <v>433.38</v>
      </c>
      <c r="L89" s="121">
        <v>499.18</v>
      </c>
      <c r="M89" s="121" t="s">
        <v>716</v>
      </c>
      <c r="N89" s="121" t="s">
        <v>716</v>
      </c>
      <c r="O89" s="121" t="s">
        <v>716</v>
      </c>
      <c r="P89" s="121" t="s">
        <v>716</v>
      </c>
      <c r="Q89" s="121">
        <v>366.16</v>
      </c>
      <c r="R89" s="121" t="s">
        <v>716</v>
      </c>
      <c r="S89" s="121" t="s">
        <v>716</v>
      </c>
      <c r="T89" s="121" t="s">
        <v>716</v>
      </c>
      <c r="U89" s="121" t="s">
        <v>716</v>
      </c>
      <c r="V89" s="2"/>
      <c r="W89" s="2"/>
      <c r="X89" s="2"/>
      <c r="Y89" s="2"/>
      <c r="Z89" s="2"/>
    </row>
    <row r="90" ht="15.75" customHeight="1">
      <c r="A90" s="3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3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3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3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3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3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3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3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3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3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3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3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3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3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3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3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3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3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3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3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3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3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3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3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3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3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3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3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3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3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3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3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3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3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3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3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3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3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3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3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3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3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3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3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3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3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3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3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3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3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3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3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3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3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3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3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3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3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3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3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3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3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3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3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3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3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3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3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3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3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3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3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3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3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3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3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3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3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3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3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3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3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3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3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3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3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3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3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3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3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3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3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3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3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3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3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3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3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3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3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3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3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3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3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3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3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3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3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3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3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3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3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3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3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3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3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3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3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3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3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3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3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3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3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3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3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3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3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3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3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3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3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3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3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3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3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3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3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3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3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3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3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3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3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3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3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3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3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3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3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3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3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3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3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3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3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3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3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3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3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3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3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3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3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3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3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3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3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3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3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3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3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3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3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3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3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3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3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3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3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3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3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3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3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3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3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3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3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3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3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3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3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3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3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3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3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3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3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3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3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3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3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3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3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3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3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3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3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3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3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3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3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3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3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3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3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3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3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3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3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3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3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3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3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3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3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3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3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3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3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3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3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3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3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3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3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3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3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3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3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3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3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3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3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3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3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3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3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3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3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3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3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3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3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3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3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3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3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3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3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3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3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3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3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3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3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3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3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3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3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3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3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3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3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3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3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3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3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3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3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3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3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3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3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3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3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3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3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3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3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3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3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3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3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3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3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3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3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3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3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3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3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3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3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3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3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3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3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3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3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3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3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3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3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3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3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3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3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3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3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3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3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3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3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3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3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3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3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3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3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3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3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3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3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3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3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3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3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3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3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3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3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3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3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3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3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3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3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3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3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3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3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3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3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3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3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3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3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3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3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3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3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3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3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3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3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3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3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3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3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3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3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3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3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3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3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3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3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3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3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3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3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3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3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3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3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3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3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3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3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3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3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3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3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3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3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3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3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3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3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3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3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3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3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3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3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3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3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3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3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3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3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3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3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3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3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3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3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3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3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3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3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3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3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3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3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3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3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3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3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3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3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3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3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3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3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3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3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3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3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3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3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3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3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3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3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3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3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3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3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3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3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3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3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3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3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3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3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3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3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3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3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3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3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3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3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3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3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3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3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3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3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3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3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3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3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3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3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3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3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3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3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3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3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3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3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3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3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3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3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3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3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3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3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3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3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3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3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3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3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3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3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3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3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3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3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3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3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3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3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3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3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3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3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3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3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3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3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3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3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3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3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3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3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3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3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3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3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3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3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3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3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3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3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3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3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3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3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3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3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3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3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3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3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3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3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3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3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3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3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3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3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3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3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3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3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3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3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3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3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3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3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3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3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3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3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3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3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3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3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3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3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3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3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3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3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3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3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3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3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3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3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3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3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3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3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3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3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3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3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3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3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3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3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3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3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3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3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3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3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3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3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3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3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3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3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3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3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3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3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3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3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3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3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3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3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3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3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3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3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3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3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3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3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3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3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3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3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3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3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3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3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3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3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3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3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3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3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3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3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3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3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3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3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3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3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3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3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3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3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3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3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3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3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3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3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3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3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3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3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3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3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3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3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3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3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3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3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3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3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3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3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3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3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3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3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3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3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3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3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3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3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3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3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3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3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3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3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3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3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3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3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3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3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3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3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3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3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3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3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3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3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3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3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3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3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3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3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3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3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3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3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3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3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3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3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3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3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3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3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3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3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3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3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3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3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3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3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3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3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3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3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3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3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3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3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3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3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3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3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3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3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3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3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3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3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3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3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3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3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3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3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3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3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3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3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3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3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3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3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3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3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3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3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3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3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3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3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3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3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3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3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3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3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3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3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3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3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3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3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3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3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3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3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3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3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3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3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3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3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3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3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3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3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3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3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3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3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3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3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3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3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3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3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3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3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3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3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3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3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3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3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3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3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3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3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3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3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3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3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3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3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3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3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3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3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3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3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3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3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3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3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3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3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3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3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3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3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3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3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3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3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3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3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3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3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3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3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3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3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3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3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3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3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3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3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3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3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3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3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3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3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3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3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3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3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3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3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3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3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3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3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3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3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3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3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3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3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3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3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3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3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3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3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3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3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3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3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3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3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3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3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3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3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3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3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3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3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3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8:U8"/>
    <mergeCell ref="A9:U9"/>
    <mergeCell ref="A10:U10"/>
    <mergeCell ref="A11:U11"/>
    <mergeCell ref="A12:U12"/>
    <mergeCell ref="A13:U13"/>
    <mergeCell ref="C14:U14"/>
    <mergeCell ref="A1:U1"/>
    <mergeCell ref="A2:U2"/>
    <mergeCell ref="A3:U3"/>
    <mergeCell ref="A4:U4"/>
    <mergeCell ref="A5:U5"/>
    <mergeCell ref="A6:U6"/>
    <mergeCell ref="A7:U7"/>
  </mergeCells>
  <conditionalFormatting sqref="B16:U89">
    <cfRule type="colorScale" priority="1">
      <colorScale>
        <cfvo type="min"/>
        <cfvo type="max"/>
        <color rgb="FFFCFCFF"/>
        <color rgb="FFF8696B"/>
      </colorScale>
    </cfRule>
  </conditionalFormatting>
  <conditionalFormatting sqref="C16:C89">
    <cfRule type="colorScale" priority="2">
      <colorScale>
        <cfvo type="min"/>
        <cfvo type="max"/>
        <color rgb="FFFCFCFF"/>
        <color rgb="FFF8696B"/>
      </colorScale>
    </cfRule>
  </conditionalFormatting>
  <hyperlinks>
    <hyperlink r:id="rId1" ref="A2"/>
    <hyperlink display="Use the &quot;International Country Codes&quot; to determine which group each country is in." location="'International Country Codes'!A1" ref="A9"/>
    <hyperlink display="Rest of World: Use the &quot;International Country Codes&quot; to determine which group each country is in." location="'International Country Codes'!A1" ref="C14"/>
  </hyperlinks>
  <printOptions/>
  <pageMargins bottom="0.5" footer="0.0" header="0.0" left="0.5" right="0.5" top="0.25"/>
  <pageSetup orientation="landscape"/>
  <headerFooter>
    <oddFooter/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5.0"/>
    <col customWidth="1" min="2" max="21" width="9.11"/>
    <col customWidth="1" min="22" max="26" width="10.78"/>
  </cols>
  <sheetData>
    <row r="1" ht="75.0" customHeight="1">
      <c r="A1" s="1"/>
      <c r="V1" s="2"/>
      <c r="W1" s="2"/>
      <c r="X1" s="2"/>
      <c r="Y1" s="2"/>
      <c r="Z1" s="2"/>
    </row>
    <row r="2" ht="49.5" customHeight="1">
      <c r="A2" s="115" t="s">
        <v>719</v>
      </c>
      <c r="V2" s="2"/>
      <c r="W2" s="2"/>
      <c r="X2" s="2"/>
      <c r="Y2" s="2"/>
      <c r="Z2" s="2"/>
    </row>
    <row r="3" ht="24.75" customHeight="1">
      <c r="A3" s="11"/>
      <c r="V3" s="2"/>
      <c r="W3" s="2"/>
      <c r="X3" s="2"/>
      <c r="Y3" s="2"/>
      <c r="Z3" s="2"/>
    </row>
    <row r="4" ht="49.5" customHeight="1">
      <c r="A4" s="13" t="s">
        <v>720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V5" s="2"/>
      <c r="W5" s="2"/>
      <c r="X5" s="2"/>
      <c r="Y5" s="2"/>
      <c r="Z5" s="2"/>
    </row>
    <row r="6" ht="24.75" customHeight="1">
      <c r="A6" s="11"/>
      <c r="V6" s="2"/>
      <c r="W6" s="2"/>
      <c r="X6" s="2"/>
      <c r="Y6" s="2"/>
      <c r="Z6" s="2"/>
    </row>
    <row r="7" ht="24.75" customHeight="1">
      <c r="A7" s="91" t="s">
        <v>721</v>
      </c>
      <c r="V7" s="2"/>
      <c r="W7" s="2"/>
      <c r="X7" s="2"/>
      <c r="Y7" s="2"/>
      <c r="Z7" s="2"/>
    </row>
    <row r="8" ht="24.75" customHeight="1">
      <c r="A8" s="91" t="s">
        <v>713</v>
      </c>
      <c r="V8" s="2"/>
      <c r="W8" s="2"/>
      <c r="X8" s="2"/>
      <c r="Y8" s="2"/>
      <c r="Z8" s="2"/>
    </row>
    <row r="9" ht="24.75" customHeight="1">
      <c r="A9" s="35" t="s">
        <v>722</v>
      </c>
      <c r="V9" s="117"/>
      <c r="W9" s="2"/>
      <c r="X9" s="2"/>
      <c r="Y9" s="2"/>
      <c r="Z9" s="2"/>
    </row>
    <row r="10" ht="24.75" customHeight="1">
      <c r="A10" s="11"/>
      <c r="V10" s="2"/>
      <c r="W10" s="2"/>
      <c r="X10" s="2"/>
      <c r="Y10" s="2"/>
      <c r="Z10" s="2"/>
    </row>
    <row r="11" ht="24.75" customHeight="1">
      <c r="A11" s="20" t="s">
        <v>222</v>
      </c>
      <c r="V11" s="2"/>
      <c r="W11" s="2"/>
      <c r="X11" s="2"/>
      <c r="Y11" s="2"/>
      <c r="Z11" s="2"/>
    </row>
    <row r="12" ht="24.75" customHeight="1">
      <c r="A12" s="22" t="s">
        <v>18</v>
      </c>
      <c r="V12" s="2"/>
      <c r="W12" s="2"/>
      <c r="X12" s="2"/>
      <c r="Y12" s="2"/>
      <c r="Z12" s="2"/>
    </row>
    <row r="13" ht="24.75" customHeight="1">
      <c r="A13" s="19"/>
      <c r="V13" s="2"/>
      <c r="W13" s="2"/>
      <c r="X13" s="2"/>
      <c r="Y13" s="2"/>
      <c r="Z13" s="2"/>
    </row>
    <row r="14" ht="24.75" customHeight="1">
      <c r="A14" s="25" t="s">
        <v>25</v>
      </c>
      <c r="B14" s="31" t="s">
        <v>313</v>
      </c>
      <c r="C14" s="122" t="s">
        <v>723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2"/>
      <c r="W14" s="2"/>
      <c r="X14" s="2"/>
      <c r="Y14" s="2"/>
      <c r="Z14" s="2"/>
    </row>
    <row r="15" ht="24.75" customHeight="1">
      <c r="A15" s="25" t="s">
        <v>48</v>
      </c>
      <c r="B15" s="25">
        <v>1.0</v>
      </c>
      <c r="C15" s="25">
        <v>2.0</v>
      </c>
      <c r="D15" s="25">
        <v>3.0</v>
      </c>
      <c r="E15" s="25">
        <v>4.0</v>
      </c>
      <c r="F15" s="25">
        <v>5.0</v>
      </c>
      <c r="G15" s="25">
        <v>6.0</v>
      </c>
      <c r="H15" s="25">
        <v>7.0</v>
      </c>
      <c r="I15" s="25">
        <v>8.0</v>
      </c>
      <c r="J15" s="25">
        <v>9.0</v>
      </c>
      <c r="K15" s="25">
        <v>10.0</v>
      </c>
      <c r="L15" s="25">
        <v>11.0</v>
      </c>
      <c r="M15" s="25">
        <v>12.0</v>
      </c>
      <c r="N15" s="25">
        <v>13.0</v>
      </c>
      <c r="O15" s="25">
        <v>14.0</v>
      </c>
      <c r="P15" s="25">
        <v>15.0</v>
      </c>
      <c r="Q15" s="25">
        <v>16.0</v>
      </c>
      <c r="R15" s="25">
        <v>17.0</v>
      </c>
      <c r="S15" s="25">
        <v>18.0</v>
      </c>
      <c r="T15" s="25">
        <v>19.0</v>
      </c>
      <c r="U15" s="25">
        <v>20.0</v>
      </c>
      <c r="V15" s="30"/>
      <c r="W15" s="30"/>
      <c r="X15" s="30"/>
      <c r="Y15" s="30"/>
      <c r="Z15" s="30"/>
    </row>
    <row r="16" ht="24.75" customHeight="1">
      <c r="A16" s="53" t="s">
        <v>33</v>
      </c>
      <c r="B16" s="121">
        <v>60.05</v>
      </c>
      <c r="C16" s="121">
        <v>79.35</v>
      </c>
      <c r="D16" s="121">
        <v>75.1</v>
      </c>
      <c r="E16" s="121">
        <v>83.5</v>
      </c>
      <c r="F16" s="121">
        <v>83.45</v>
      </c>
      <c r="G16" s="121">
        <v>85.45</v>
      </c>
      <c r="H16" s="121">
        <v>98.2</v>
      </c>
      <c r="I16" s="121">
        <v>77.8</v>
      </c>
      <c r="J16" s="123" t="s">
        <v>716</v>
      </c>
      <c r="K16" s="123" t="s">
        <v>716</v>
      </c>
      <c r="L16" s="123" t="s">
        <v>716</v>
      </c>
      <c r="M16" s="123" t="s">
        <v>716</v>
      </c>
      <c r="N16" s="123" t="s">
        <v>716</v>
      </c>
      <c r="O16" s="123" t="s">
        <v>716</v>
      </c>
      <c r="P16" s="123" t="s">
        <v>716</v>
      </c>
      <c r="Q16" s="123" t="s">
        <v>716</v>
      </c>
      <c r="R16" s="123" t="s">
        <v>716</v>
      </c>
      <c r="S16" s="123" t="s">
        <v>716</v>
      </c>
      <c r="T16" s="123" t="s">
        <v>716</v>
      </c>
      <c r="U16" s="123" t="s">
        <v>716</v>
      </c>
      <c r="V16" s="2"/>
      <c r="W16" s="2"/>
      <c r="X16" s="2"/>
      <c r="Y16" s="2"/>
      <c r="Z16" s="2"/>
    </row>
    <row r="17" ht="24.75" customHeight="1">
      <c r="A17" s="53">
        <v>0.5</v>
      </c>
      <c r="B17" s="121">
        <v>61.56</v>
      </c>
      <c r="C17" s="121">
        <v>85.27</v>
      </c>
      <c r="D17" s="121">
        <v>77.97</v>
      </c>
      <c r="E17" s="121">
        <v>82.81</v>
      </c>
      <c r="F17" s="121">
        <v>87.19</v>
      </c>
      <c r="G17" s="121">
        <v>76.94</v>
      </c>
      <c r="H17" s="121">
        <v>82.36</v>
      </c>
      <c r="I17" s="121">
        <v>75.56</v>
      </c>
      <c r="J17" s="121">
        <v>80.02</v>
      </c>
      <c r="K17" s="121">
        <v>75.13</v>
      </c>
      <c r="L17" s="121">
        <v>86.77</v>
      </c>
      <c r="M17" s="121">
        <v>88.35</v>
      </c>
      <c r="N17" s="121">
        <v>81.59</v>
      </c>
      <c r="O17" s="121">
        <v>71.46</v>
      </c>
      <c r="P17" s="121">
        <v>82.72</v>
      </c>
      <c r="Q17" s="121">
        <v>94.8</v>
      </c>
      <c r="R17" s="121">
        <v>89.25</v>
      </c>
      <c r="S17" s="121">
        <v>87.26</v>
      </c>
      <c r="T17" s="121">
        <v>100.77</v>
      </c>
      <c r="U17" s="121">
        <v>87.55</v>
      </c>
      <c r="V17" s="2"/>
      <c r="W17" s="2"/>
      <c r="X17" s="2"/>
      <c r="Y17" s="2"/>
      <c r="Z17" s="2"/>
    </row>
    <row r="18" ht="24.75" customHeight="1">
      <c r="A18" s="53">
        <v>1.0</v>
      </c>
      <c r="B18" s="121">
        <v>64.22</v>
      </c>
      <c r="C18" s="121">
        <v>87.09</v>
      </c>
      <c r="D18" s="121">
        <v>80.39</v>
      </c>
      <c r="E18" s="121">
        <v>85.04</v>
      </c>
      <c r="F18" s="121">
        <v>89.33</v>
      </c>
      <c r="G18" s="121">
        <v>79.76</v>
      </c>
      <c r="H18" s="121">
        <v>85.18</v>
      </c>
      <c r="I18" s="121">
        <v>80.67</v>
      </c>
      <c r="J18" s="121">
        <v>83.31</v>
      </c>
      <c r="K18" s="121">
        <v>77.63</v>
      </c>
      <c r="L18" s="121">
        <v>87.52</v>
      </c>
      <c r="M18" s="121">
        <v>91.38</v>
      </c>
      <c r="N18" s="121">
        <v>83.94</v>
      </c>
      <c r="O18" s="121">
        <v>73.52</v>
      </c>
      <c r="P18" s="121">
        <v>84.55</v>
      </c>
      <c r="Q18" s="121">
        <v>97.88</v>
      </c>
      <c r="R18" s="121">
        <v>91.55</v>
      </c>
      <c r="S18" s="121">
        <v>89.27</v>
      </c>
      <c r="T18" s="121">
        <v>105.03</v>
      </c>
      <c r="U18" s="121">
        <v>89.24</v>
      </c>
      <c r="V18" s="2"/>
      <c r="W18" s="2"/>
      <c r="X18" s="2"/>
      <c r="Y18" s="2"/>
      <c r="Z18" s="2"/>
    </row>
    <row r="19" ht="24.75" customHeight="1">
      <c r="A19" s="53">
        <v>2.0</v>
      </c>
      <c r="B19" s="121">
        <v>68.92</v>
      </c>
      <c r="C19" s="121">
        <v>89.53</v>
      </c>
      <c r="D19" s="121">
        <v>85.91</v>
      </c>
      <c r="E19" s="121">
        <v>88.03</v>
      </c>
      <c r="F19" s="121">
        <v>92.46</v>
      </c>
      <c r="G19" s="121">
        <v>85.35</v>
      </c>
      <c r="H19" s="121">
        <v>90.07</v>
      </c>
      <c r="I19" s="121">
        <v>88.56</v>
      </c>
      <c r="J19" s="121">
        <v>89.48</v>
      </c>
      <c r="K19" s="121">
        <v>80.76</v>
      </c>
      <c r="L19" s="121">
        <v>92.27</v>
      </c>
      <c r="M19" s="121">
        <v>96.64</v>
      </c>
      <c r="N19" s="121">
        <v>87.65</v>
      </c>
      <c r="O19" s="121">
        <v>80.6</v>
      </c>
      <c r="P19" s="121">
        <v>87.07</v>
      </c>
      <c r="Q19" s="121">
        <v>102.22</v>
      </c>
      <c r="R19" s="121">
        <v>94.22</v>
      </c>
      <c r="S19" s="121">
        <v>91.95</v>
      </c>
      <c r="T19" s="121">
        <v>114.78</v>
      </c>
      <c r="U19" s="121">
        <v>93.11</v>
      </c>
      <c r="V19" s="2"/>
      <c r="W19" s="2"/>
      <c r="X19" s="2"/>
      <c r="Y19" s="2"/>
      <c r="Z19" s="2"/>
    </row>
    <row r="20" ht="24.75" customHeight="1">
      <c r="A20" s="53">
        <v>3.0</v>
      </c>
      <c r="B20" s="121">
        <v>74.85</v>
      </c>
      <c r="C20" s="121">
        <v>94.09</v>
      </c>
      <c r="D20" s="121">
        <v>92.23</v>
      </c>
      <c r="E20" s="121">
        <v>92.06</v>
      </c>
      <c r="F20" s="121">
        <v>98.22</v>
      </c>
      <c r="G20" s="121">
        <v>91.22</v>
      </c>
      <c r="H20" s="121">
        <v>97.09</v>
      </c>
      <c r="I20" s="121">
        <v>96.45</v>
      </c>
      <c r="J20" s="121">
        <v>97.46</v>
      </c>
      <c r="K20" s="121">
        <v>85.31</v>
      </c>
      <c r="L20" s="121">
        <v>99.01</v>
      </c>
      <c r="M20" s="121">
        <v>105.19</v>
      </c>
      <c r="N20" s="121">
        <v>93.0</v>
      </c>
      <c r="O20" s="121">
        <v>87.7</v>
      </c>
      <c r="P20" s="121">
        <v>92.0</v>
      </c>
      <c r="Q20" s="121">
        <v>107.57</v>
      </c>
      <c r="R20" s="121">
        <v>98.36</v>
      </c>
      <c r="S20" s="121">
        <v>95.49</v>
      </c>
      <c r="T20" s="121">
        <v>122.99</v>
      </c>
      <c r="U20" s="121">
        <v>98.28</v>
      </c>
      <c r="V20" s="2"/>
      <c r="W20" s="2"/>
      <c r="X20" s="2"/>
      <c r="Y20" s="2"/>
      <c r="Z20" s="2"/>
    </row>
    <row r="21" ht="24.75" customHeight="1">
      <c r="A21" s="53">
        <v>4.0</v>
      </c>
      <c r="B21" s="121">
        <v>80.79</v>
      </c>
      <c r="C21" s="121">
        <v>99.37</v>
      </c>
      <c r="D21" s="121">
        <v>98.55</v>
      </c>
      <c r="E21" s="121">
        <v>97.9</v>
      </c>
      <c r="F21" s="121">
        <v>104.15</v>
      </c>
      <c r="G21" s="121">
        <v>97.08</v>
      </c>
      <c r="H21" s="121">
        <v>104.36</v>
      </c>
      <c r="I21" s="121">
        <v>104.35</v>
      </c>
      <c r="J21" s="121">
        <v>106.44</v>
      </c>
      <c r="K21" s="121">
        <v>91.02</v>
      </c>
      <c r="L21" s="121">
        <v>105.8</v>
      </c>
      <c r="M21" s="121">
        <v>113.73</v>
      </c>
      <c r="N21" s="121">
        <v>99.07</v>
      </c>
      <c r="O21" s="121">
        <v>94.78</v>
      </c>
      <c r="P21" s="121">
        <v>97.18</v>
      </c>
      <c r="Q21" s="121">
        <v>113.05</v>
      </c>
      <c r="R21" s="121">
        <v>103.86</v>
      </c>
      <c r="S21" s="121">
        <v>99.05</v>
      </c>
      <c r="T21" s="121">
        <v>128.81</v>
      </c>
      <c r="U21" s="121">
        <v>103.53</v>
      </c>
      <c r="V21" s="2"/>
      <c r="W21" s="2"/>
      <c r="X21" s="2"/>
      <c r="Y21" s="2"/>
      <c r="Z21" s="2"/>
    </row>
    <row r="22" ht="24.75" customHeight="1">
      <c r="A22" s="53">
        <v>5.0</v>
      </c>
      <c r="B22" s="121">
        <v>88.39</v>
      </c>
      <c r="C22" s="121">
        <v>104.58</v>
      </c>
      <c r="D22" s="121">
        <v>104.91</v>
      </c>
      <c r="E22" s="121">
        <v>104.14</v>
      </c>
      <c r="F22" s="121">
        <v>110.07</v>
      </c>
      <c r="G22" s="121">
        <v>104.0</v>
      </c>
      <c r="H22" s="121">
        <v>111.56</v>
      </c>
      <c r="I22" s="121">
        <v>112.21</v>
      </c>
      <c r="J22" s="121">
        <v>114.07</v>
      </c>
      <c r="K22" s="121">
        <v>97.86</v>
      </c>
      <c r="L22" s="121">
        <v>112.32</v>
      </c>
      <c r="M22" s="121">
        <v>122.34</v>
      </c>
      <c r="N22" s="121">
        <v>105.36</v>
      </c>
      <c r="O22" s="121">
        <v>101.86</v>
      </c>
      <c r="P22" s="121">
        <v>102.38</v>
      </c>
      <c r="Q22" s="121">
        <v>118.49</v>
      </c>
      <c r="R22" s="121">
        <v>109.56</v>
      </c>
      <c r="S22" s="121">
        <v>103.3</v>
      </c>
      <c r="T22" s="121">
        <v>139.41</v>
      </c>
      <c r="U22" s="121">
        <v>108.75</v>
      </c>
      <c r="V22" s="2"/>
      <c r="W22" s="2"/>
      <c r="X22" s="2"/>
      <c r="Y22" s="2"/>
      <c r="Z22" s="2"/>
    </row>
    <row r="23" ht="24.75" customHeight="1">
      <c r="A23" s="53">
        <v>6.0</v>
      </c>
      <c r="B23" s="121">
        <v>95.9</v>
      </c>
      <c r="C23" s="121">
        <v>109.81</v>
      </c>
      <c r="D23" s="121">
        <v>111.1</v>
      </c>
      <c r="E23" s="121">
        <v>110.16</v>
      </c>
      <c r="F23" s="121">
        <v>116.06</v>
      </c>
      <c r="G23" s="121">
        <v>111.0</v>
      </c>
      <c r="H23" s="121">
        <v>118.92</v>
      </c>
      <c r="I23" s="121">
        <v>119.99</v>
      </c>
      <c r="J23" s="121">
        <v>122.43</v>
      </c>
      <c r="K23" s="121">
        <v>104.45</v>
      </c>
      <c r="L23" s="121">
        <v>123.33</v>
      </c>
      <c r="M23" s="121">
        <v>142.16</v>
      </c>
      <c r="N23" s="121">
        <v>111.17</v>
      </c>
      <c r="O23" s="121">
        <v>108.31</v>
      </c>
      <c r="P23" s="121">
        <v>107.67</v>
      </c>
      <c r="Q23" s="121">
        <v>123.84</v>
      </c>
      <c r="R23" s="121">
        <v>115.7</v>
      </c>
      <c r="S23" s="121">
        <v>108.74</v>
      </c>
      <c r="T23" s="121">
        <v>147.61</v>
      </c>
      <c r="U23" s="121">
        <v>114.11</v>
      </c>
      <c r="V23" s="2"/>
      <c r="W23" s="2"/>
      <c r="X23" s="2"/>
      <c r="Y23" s="2"/>
      <c r="Z23" s="2"/>
    </row>
    <row r="24" ht="24.75" customHeight="1">
      <c r="A24" s="53">
        <v>7.0</v>
      </c>
      <c r="B24" s="121">
        <v>103.75</v>
      </c>
      <c r="C24" s="121">
        <v>115.03</v>
      </c>
      <c r="D24" s="121">
        <v>117.43</v>
      </c>
      <c r="E24" s="121">
        <v>116.42</v>
      </c>
      <c r="F24" s="121">
        <v>121.67</v>
      </c>
      <c r="G24" s="121">
        <v>118.04</v>
      </c>
      <c r="H24" s="121">
        <v>125.98</v>
      </c>
      <c r="I24" s="121">
        <v>127.89</v>
      </c>
      <c r="J24" s="121">
        <v>130.95</v>
      </c>
      <c r="K24" s="121">
        <v>110.41</v>
      </c>
      <c r="L24" s="121">
        <v>130.27</v>
      </c>
      <c r="M24" s="121">
        <v>151.37</v>
      </c>
      <c r="N24" s="121">
        <v>116.67</v>
      </c>
      <c r="O24" s="121">
        <v>115.45</v>
      </c>
      <c r="P24" s="121">
        <v>112.84</v>
      </c>
      <c r="Q24" s="121">
        <v>129.45</v>
      </c>
      <c r="R24" s="121">
        <v>121.66</v>
      </c>
      <c r="S24" s="121">
        <v>114.41</v>
      </c>
      <c r="T24" s="121">
        <v>155.82</v>
      </c>
      <c r="U24" s="121">
        <v>119.48</v>
      </c>
      <c r="V24" s="2"/>
      <c r="W24" s="2"/>
      <c r="X24" s="2"/>
      <c r="Y24" s="2"/>
      <c r="Z24" s="2"/>
    </row>
    <row r="25" ht="24.75" customHeight="1">
      <c r="A25" s="53">
        <v>8.0</v>
      </c>
      <c r="B25" s="121">
        <v>110.89</v>
      </c>
      <c r="C25" s="121">
        <v>120.27</v>
      </c>
      <c r="D25" s="121">
        <v>123.73</v>
      </c>
      <c r="E25" s="121">
        <v>122.56</v>
      </c>
      <c r="F25" s="121">
        <v>127.76</v>
      </c>
      <c r="G25" s="121">
        <v>125.07</v>
      </c>
      <c r="H25" s="121">
        <v>133.29</v>
      </c>
      <c r="I25" s="121">
        <v>135.74</v>
      </c>
      <c r="J25" s="121">
        <v>139.27</v>
      </c>
      <c r="K25" s="121">
        <v>117.29</v>
      </c>
      <c r="L25" s="121">
        <v>137.12</v>
      </c>
      <c r="M25" s="121">
        <v>160.52</v>
      </c>
      <c r="N25" s="121">
        <v>122.5</v>
      </c>
      <c r="O25" s="121">
        <v>122.59</v>
      </c>
      <c r="P25" s="121">
        <v>118.18</v>
      </c>
      <c r="Q25" s="121">
        <v>134.96</v>
      </c>
      <c r="R25" s="121">
        <v>127.72</v>
      </c>
      <c r="S25" s="121">
        <v>119.93</v>
      </c>
      <c r="T25" s="121">
        <v>164.03</v>
      </c>
      <c r="U25" s="121">
        <v>124.83</v>
      </c>
      <c r="V25" s="2"/>
      <c r="W25" s="2"/>
      <c r="X25" s="2"/>
      <c r="Y25" s="2"/>
      <c r="Z25" s="2"/>
    </row>
    <row r="26" ht="24.75" customHeight="1">
      <c r="A26" s="53">
        <v>9.0</v>
      </c>
      <c r="B26" s="121">
        <v>119.0</v>
      </c>
      <c r="C26" s="121">
        <v>125.59</v>
      </c>
      <c r="D26" s="121">
        <v>130.07</v>
      </c>
      <c r="E26" s="121">
        <v>128.53</v>
      </c>
      <c r="F26" s="121">
        <v>133.46</v>
      </c>
      <c r="G26" s="121">
        <v>131.89</v>
      </c>
      <c r="H26" s="121">
        <v>140.5</v>
      </c>
      <c r="I26" s="121">
        <v>143.63</v>
      </c>
      <c r="J26" s="121">
        <v>147.99</v>
      </c>
      <c r="K26" s="121">
        <v>123.77</v>
      </c>
      <c r="L26" s="121">
        <v>143.86</v>
      </c>
      <c r="M26" s="121">
        <v>169.71</v>
      </c>
      <c r="N26" s="121">
        <v>128.71</v>
      </c>
      <c r="O26" s="121">
        <v>129.74</v>
      </c>
      <c r="P26" s="121">
        <v>123.25</v>
      </c>
      <c r="Q26" s="121">
        <v>140.04</v>
      </c>
      <c r="R26" s="121">
        <v>133.52</v>
      </c>
      <c r="S26" s="121">
        <v>125.37</v>
      </c>
      <c r="T26" s="121">
        <v>172.23</v>
      </c>
      <c r="U26" s="121">
        <v>130.18</v>
      </c>
      <c r="V26" s="2"/>
      <c r="W26" s="2"/>
      <c r="X26" s="2"/>
      <c r="Y26" s="2"/>
      <c r="Z26" s="2"/>
    </row>
    <row r="27" ht="24.75" customHeight="1">
      <c r="A27" s="53">
        <v>10.0</v>
      </c>
      <c r="B27" s="121">
        <v>127.22</v>
      </c>
      <c r="C27" s="121">
        <v>130.75</v>
      </c>
      <c r="D27" s="121">
        <v>136.4</v>
      </c>
      <c r="E27" s="121">
        <v>134.94</v>
      </c>
      <c r="F27" s="121">
        <v>139.58</v>
      </c>
      <c r="G27" s="121">
        <v>139.21</v>
      </c>
      <c r="H27" s="121">
        <v>147.86</v>
      </c>
      <c r="I27" s="121">
        <v>151.5</v>
      </c>
      <c r="J27" s="121">
        <v>157.51</v>
      </c>
      <c r="K27" s="121">
        <v>130.39</v>
      </c>
      <c r="L27" s="121">
        <v>150.85</v>
      </c>
      <c r="M27" s="121">
        <v>178.92</v>
      </c>
      <c r="N27" s="121">
        <v>134.69</v>
      </c>
      <c r="O27" s="121">
        <v>136.9</v>
      </c>
      <c r="P27" s="121">
        <v>128.67</v>
      </c>
      <c r="Q27" s="121">
        <v>145.89</v>
      </c>
      <c r="R27" s="121">
        <v>139.57</v>
      </c>
      <c r="S27" s="121">
        <v>131.15</v>
      </c>
      <c r="T27" s="121">
        <v>180.44</v>
      </c>
      <c r="U27" s="121">
        <v>135.64</v>
      </c>
      <c r="V27" s="2"/>
      <c r="W27" s="2"/>
      <c r="X27" s="2"/>
      <c r="Y27" s="2"/>
      <c r="Z27" s="2"/>
    </row>
    <row r="28" ht="24.75" customHeight="1">
      <c r="A28" s="53">
        <v>11.0</v>
      </c>
      <c r="B28" s="121">
        <v>134.51</v>
      </c>
      <c r="C28" s="121">
        <v>136.24</v>
      </c>
      <c r="D28" s="121">
        <v>142.92</v>
      </c>
      <c r="E28" s="121">
        <v>140.81</v>
      </c>
      <c r="F28" s="121">
        <v>145.35</v>
      </c>
      <c r="G28" s="121">
        <v>146.08</v>
      </c>
      <c r="H28" s="121">
        <v>154.63</v>
      </c>
      <c r="I28" s="121">
        <v>159.56</v>
      </c>
      <c r="J28" s="121">
        <v>164.61</v>
      </c>
      <c r="K28" s="121">
        <v>136.65</v>
      </c>
      <c r="L28" s="121">
        <v>157.48</v>
      </c>
      <c r="M28" s="121">
        <v>188.14</v>
      </c>
      <c r="N28" s="121">
        <v>140.76</v>
      </c>
      <c r="O28" s="121">
        <v>144.17</v>
      </c>
      <c r="P28" s="121">
        <v>133.59</v>
      </c>
      <c r="Q28" s="121">
        <v>151.1</v>
      </c>
      <c r="R28" s="121">
        <v>145.44</v>
      </c>
      <c r="S28" s="121">
        <v>136.63</v>
      </c>
      <c r="T28" s="121">
        <v>194.94</v>
      </c>
      <c r="U28" s="121">
        <v>140.96</v>
      </c>
      <c r="V28" s="2"/>
      <c r="W28" s="2"/>
      <c r="X28" s="2"/>
      <c r="Y28" s="2"/>
      <c r="Z28" s="2"/>
    </row>
    <row r="29" ht="24.75" customHeight="1">
      <c r="A29" s="53">
        <v>12.0</v>
      </c>
      <c r="B29" s="121">
        <v>142.57</v>
      </c>
      <c r="C29" s="121">
        <v>141.55</v>
      </c>
      <c r="D29" s="121">
        <v>149.21</v>
      </c>
      <c r="E29" s="121">
        <v>147.09</v>
      </c>
      <c r="F29" s="121">
        <v>151.28</v>
      </c>
      <c r="G29" s="121">
        <v>153.3</v>
      </c>
      <c r="H29" s="121">
        <v>162.13</v>
      </c>
      <c r="I29" s="121">
        <v>167.42</v>
      </c>
      <c r="J29" s="121">
        <v>173.22</v>
      </c>
      <c r="K29" s="121">
        <v>143.44</v>
      </c>
      <c r="L29" s="121">
        <v>164.63</v>
      </c>
      <c r="M29" s="121">
        <v>197.49</v>
      </c>
      <c r="N29" s="121">
        <v>146.63</v>
      </c>
      <c r="O29" s="121">
        <v>151.75</v>
      </c>
      <c r="P29" s="121">
        <v>138.93</v>
      </c>
      <c r="Q29" s="121">
        <v>156.81</v>
      </c>
      <c r="R29" s="121">
        <v>151.5</v>
      </c>
      <c r="S29" s="121">
        <v>142.3</v>
      </c>
      <c r="T29" s="121">
        <v>206.04</v>
      </c>
      <c r="U29" s="121">
        <v>146.25</v>
      </c>
      <c r="V29" s="2"/>
      <c r="W29" s="2"/>
      <c r="X29" s="2"/>
      <c r="Y29" s="2"/>
      <c r="Z29" s="2"/>
    </row>
    <row r="30" ht="24.75" customHeight="1">
      <c r="A30" s="53">
        <v>13.0</v>
      </c>
      <c r="B30" s="121">
        <v>150.05</v>
      </c>
      <c r="C30" s="121">
        <v>146.69</v>
      </c>
      <c r="D30" s="121">
        <v>155.47</v>
      </c>
      <c r="E30" s="121">
        <v>153.34</v>
      </c>
      <c r="F30" s="121">
        <v>157.06</v>
      </c>
      <c r="G30" s="121">
        <v>160.14</v>
      </c>
      <c r="H30" s="121">
        <v>169.22</v>
      </c>
      <c r="I30" s="121">
        <v>175.31</v>
      </c>
      <c r="J30" s="121">
        <v>181.88</v>
      </c>
      <c r="K30" s="121">
        <v>149.76</v>
      </c>
      <c r="L30" s="121">
        <v>171.17</v>
      </c>
      <c r="M30" s="121">
        <v>206.8</v>
      </c>
      <c r="N30" s="121">
        <v>157.57</v>
      </c>
      <c r="O30" s="121">
        <v>159.34</v>
      </c>
      <c r="P30" s="121">
        <v>144.31</v>
      </c>
      <c r="Q30" s="121">
        <v>162.03</v>
      </c>
      <c r="R30" s="121">
        <v>157.31</v>
      </c>
      <c r="S30" s="121">
        <v>147.81</v>
      </c>
      <c r="T30" s="121">
        <v>214.63</v>
      </c>
      <c r="U30" s="121">
        <v>151.59</v>
      </c>
      <c r="V30" s="2"/>
      <c r="W30" s="2"/>
      <c r="X30" s="2"/>
      <c r="Y30" s="2"/>
      <c r="Z30" s="2"/>
    </row>
    <row r="31" ht="24.75" customHeight="1">
      <c r="A31" s="53">
        <v>14.0</v>
      </c>
      <c r="B31" s="121">
        <v>157.87</v>
      </c>
      <c r="C31" s="121">
        <v>152.02</v>
      </c>
      <c r="D31" s="121">
        <v>161.75</v>
      </c>
      <c r="E31" s="121">
        <v>159.4</v>
      </c>
      <c r="F31" s="121">
        <v>162.81</v>
      </c>
      <c r="G31" s="121">
        <v>167.03</v>
      </c>
      <c r="H31" s="121">
        <v>176.31</v>
      </c>
      <c r="I31" s="121">
        <v>183.19</v>
      </c>
      <c r="J31" s="121">
        <v>190.02</v>
      </c>
      <c r="K31" s="121">
        <v>156.44</v>
      </c>
      <c r="L31" s="121">
        <v>178.0</v>
      </c>
      <c r="M31" s="121">
        <v>216.12</v>
      </c>
      <c r="N31" s="121">
        <v>163.79</v>
      </c>
      <c r="O31" s="121">
        <v>166.93</v>
      </c>
      <c r="P31" s="121">
        <v>149.73</v>
      </c>
      <c r="Q31" s="121">
        <v>167.83</v>
      </c>
      <c r="R31" s="121">
        <v>163.32</v>
      </c>
      <c r="S31" s="121">
        <v>153.36</v>
      </c>
      <c r="T31" s="121">
        <v>227.49</v>
      </c>
      <c r="U31" s="121">
        <v>156.91</v>
      </c>
      <c r="V31" s="2"/>
      <c r="W31" s="2"/>
      <c r="X31" s="2"/>
      <c r="Y31" s="2"/>
      <c r="Z31" s="2"/>
    </row>
    <row r="32" ht="24.75" customHeight="1">
      <c r="A32" s="53">
        <v>15.0</v>
      </c>
      <c r="B32" s="121">
        <v>165.7</v>
      </c>
      <c r="C32" s="121">
        <v>157.2</v>
      </c>
      <c r="D32" s="121">
        <v>168.01</v>
      </c>
      <c r="E32" s="121">
        <v>165.63</v>
      </c>
      <c r="F32" s="121">
        <v>168.68</v>
      </c>
      <c r="G32" s="121">
        <v>174.12</v>
      </c>
      <c r="H32" s="121">
        <v>183.71</v>
      </c>
      <c r="I32" s="121">
        <v>191.09</v>
      </c>
      <c r="J32" s="121">
        <v>198.61</v>
      </c>
      <c r="K32" s="121">
        <v>163.08</v>
      </c>
      <c r="L32" s="121">
        <v>184.59</v>
      </c>
      <c r="M32" s="121">
        <v>225.47</v>
      </c>
      <c r="N32" s="121">
        <v>170.6</v>
      </c>
      <c r="O32" s="121">
        <v>174.52</v>
      </c>
      <c r="P32" s="121">
        <v>154.94</v>
      </c>
      <c r="Q32" s="121">
        <v>173.26</v>
      </c>
      <c r="R32" s="121">
        <v>169.52</v>
      </c>
      <c r="S32" s="121">
        <v>158.94</v>
      </c>
      <c r="T32" s="121">
        <v>236.25</v>
      </c>
      <c r="U32" s="121">
        <v>162.29</v>
      </c>
      <c r="V32" s="2"/>
      <c r="W32" s="2"/>
      <c r="X32" s="2"/>
      <c r="Y32" s="2"/>
      <c r="Z32" s="2"/>
    </row>
    <row r="33" ht="24.75" customHeight="1">
      <c r="A33" s="53">
        <v>16.0</v>
      </c>
      <c r="B33" s="121">
        <v>173.53</v>
      </c>
      <c r="C33" s="121">
        <v>162.39</v>
      </c>
      <c r="D33" s="121">
        <v>174.29</v>
      </c>
      <c r="E33" s="121">
        <v>171.75</v>
      </c>
      <c r="F33" s="121">
        <v>174.68</v>
      </c>
      <c r="G33" s="121">
        <v>181.4</v>
      </c>
      <c r="H33" s="121">
        <v>190.8</v>
      </c>
      <c r="I33" s="121">
        <v>198.99</v>
      </c>
      <c r="J33" s="121">
        <v>207.17</v>
      </c>
      <c r="K33" s="121">
        <v>169.62</v>
      </c>
      <c r="L33" s="121">
        <v>191.76</v>
      </c>
      <c r="M33" s="121">
        <v>234.79</v>
      </c>
      <c r="N33" s="121">
        <v>176.52</v>
      </c>
      <c r="O33" s="121">
        <v>182.1</v>
      </c>
      <c r="P33" s="121">
        <v>160.17</v>
      </c>
      <c r="Q33" s="121">
        <v>178.68</v>
      </c>
      <c r="R33" s="121">
        <v>175.72</v>
      </c>
      <c r="S33" s="121">
        <v>164.62</v>
      </c>
      <c r="T33" s="121">
        <v>249.6</v>
      </c>
      <c r="U33" s="121">
        <v>167.64</v>
      </c>
      <c r="V33" s="2"/>
      <c r="W33" s="2"/>
      <c r="X33" s="2"/>
      <c r="Y33" s="2"/>
      <c r="Z33" s="2"/>
    </row>
    <row r="34" ht="24.75" customHeight="1">
      <c r="A34" s="53">
        <v>17.0</v>
      </c>
      <c r="B34" s="121">
        <v>180.9</v>
      </c>
      <c r="C34" s="121">
        <v>167.73</v>
      </c>
      <c r="D34" s="121">
        <v>180.57</v>
      </c>
      <c r="E34" s="121">
        <v>177.78</v>
      </c>
      <c r="F34" s="121">
        <v>180.25</v>
      </c>
      <c r="G34" s="121">
        <v>188.41</v>
      </c>
      <c r="H34" s="121">
        <v>197.56</v>
      </c>
      <c r="I34" s="121">
        <v>206.86</v>
      </c>
      <c r="J34" s="121">
        <v>215.34</v>
      </c>
      <c r="K34" s="121">
        <v>176.1</v>
      </c>
      <c r="L34" s="121">
        <v>198.65</v>
      </c>
      <c r="M34" s="121">
        <v>244.1</v>
      </c>
      <c r="N34" s="121">
        <v>182.34</v>
      </c>
      <c r="O34" s="121">
        <v>189.69</v>
      </c>
      <c r="P34" s="121">
        <v>165.25</v>
      </c>
      <c r="Q34" s="121">
        <v>183.96</v>
      </c>
      <c r="R34" s="121">
        <v>181.5</v>
      </c>
      <c r="S34" s="121">
        <v>170.13</v>
      </c>
      <c r="T34" s="121">
        <v>258.51</v>
      </c>
      <c r="U34" s="121">
        <v>172.97</v>
      </c>
      <c r="V34" s="2"/>
      <c r="W34" s="2"/>
      <c r="X34" s="2"/>
      <c r="Y34" s="2"/>
      <c r="Z34" s="2"/>
    </row>
    <row r="35" ht="24.75" customHeight="1">
      <c r="A35" s="53">
        <v>18.0</v>
      </c>
      <c r="B35" s="121">
        <v>188.77</v>
      </c>
      <c r="C35" s="121">
        <v>173.0</v>
      </c>
      <c r="D35" s="121">
        <v>186.85</v>
      </c>
      <c r="E35" s="121">
        <v>183.79</v>
      </c>
      <c r="F35" s="121">
        <v>186.31</v>
      </c>
      <c r="G35" s="121">
        <v>195.41</v>
      </c>
      <c r="H35" s="121">
        <v>205.13</v>
      </c>
      <c r="I35" s="121">
        <v>214.74</v>
      </c>
      <c r="J35" s="121">
        <v>224.15</v>
      </c>
      <c r="K35" s="121">
        <v>182.31</v>
      </c>
      <c r="L35" s="121">
        <v>205.3</v>
      </c>
      <c r="M35" s="121">
        <v>253.44</v>
      </c>
      <c r="N35" s="121">
        <v>189.07</v>
      </c>
      <c r="O35" s="121">
        <v>197.3</v>
      </c>
      <c r="P35" s="121">
        <v>170.68</v>
      </c>
      <c r="Q35" s="121">
        <v>189.64</v>
      </c>
      <c r="R35" s="121">
        <v>187.48</v>
      </c>
      <c r="S35" s="121">
        <v>175.78</v>
      </c>
      <c r="T35" s="121">
        <v>267.44</v>
      </c>
      <c r="U35" s="121">
        <v>178.42</v>
      </c>
      <c r="V35" s="2"/>
      <c r="W35" s="2"/>
      <c r="X35" s="2"/>
      <c r="Y35" s="2"/>
      <c r="Z35" s="2"/>
    </row>
    <row r="36" ht="24.75" customHeight="1">
      <c r="A36" s="53">
        <v>19.0</v>
      </c>
      <c r="B36" s="121">
        <v>196.12</v>
      </c>
      <c r="C36" s="121">
        <v>178.32</v>
      </c>
      <c r="D36" s="121">
        <v>193.1</v>
      </c>
      <c r="E36" s="121">
        <v>189.76</v>
      </c>
      <c r="F36" s="121">
        <v>192.45</v>
      </c>
      <c r="G36" s="121">
        <v>202.23</v>
      </c>
      <c r="H36" s="121">
        <v>212.32</v>
      </c>
      <c r="I36" s="121">
        <v>222.63</v>
      </c>
      <c r="J36" s="121">
        <v>232.49</v>
      </c>
      <c r="K36" s="121">
        <v>189.4</v>
      </c>
      <c r="L36" s="121">
        <v>212.06</v>
      </c>
      <c r="M36" s="121">
        <v>262.76</v>
      </c>
      <c r="N36" s="121">
        <v>195.92</v>
      </c>
      <c r="O36" s="121">
        <v>204.88</v>
      </c>
      <c r="P36" s="121">
        <v>175.32</v>
      </c>
      <c r="Q36" s="121">
        <v>194.8</v>
      </c>
      <c r="R36" s="121">
        <v>193.22</v>
      </c>
      <c r="S36" s="121">
        <v>181.45</v>
      </c>
      <c r="T36" s="121">
        <v>276.35</v>
      </c>
      <c r="U36" s="121">
        <v>183.65</v>
      </c>
      <c r="V36" s="2"/>
      <c r="W36" s="2"/>
      <c r="X36" s="2"/>
      <c r="Y36" s="2"/>
      <c r="Z36" s="2"/>
    </row>
    <row r="37" ht="24.75" customHeight="1">
      <c r="A37" s="53">
        <v>20.0</v>
      </c>
      <c r="B37" s="121">
        <v>204.49</v>
      </c>
      <c r="C37" s="121">
        <v>183.65</v>
      </c>
      <c r="D37" s="121">
        <v>199.38</v>
      </c>
      <c r="E37" s="121">
        <v>196.33</v>
      </c>
      <c r="F37" s="121">
        <v>198.18</v>
      </c>
      <c r="G37" s="121">
        <v>209.13</v>
      </c>
      <c r="H37" s="121">
        <v>219.61</v>
      </c>
      <c r="I37" s="121">
        <v>230.52</v>
      </c>
      <c r="J37" s="121">
        <v>242.1</v>
      </c>
      <c r="K37" s="121">
        <v>195.66</v>
      </c>
      <c r="L37" s="121">
        <v>219.13</v>
      </c>
      <c r="M37" s="121">
        <v>272.1</v>
      </c>
      <c r="N37" s="121">
        <v>203.98</v>
      </c>
      <c r="O37" s="121">
        <v>212.46</v>
      </c>
      <c r="P37" s="121">
        <v>180.78</v>
      </c>
      <c r="Q37" s="121">
        <v>200.67</v>
      </c>
      <c r="R37" s="121">
        <v>199.63</v>
      </c>
      <c r="S37" s="121">
        <v>187.1</v>
      </c>
      <c r="T37" s="121">
        <v>285.27</v>
      </c>
      <c r="U37" s="121">
        <v>188.95</v>
      </c>
      <c r="V37" s="2"/>
      <c r="W37" s="2"/>
      <c r="X37" s="2"/>
      <c r="Y37" s="2"/>
      <c r="Z37" s="2"/>
    </row>
    <row r="38" ht="24.75" customHeight="1">
      <c r="A38" s="53">
        <v>21.0</v>
      </c>
      <c r="B38" s="121">
        <v>210.36</v>
      </c>
      <c r="C38" s="121">
        <v>187.37</v>
      </c>
      <c r="D38" s="121">
        <v>205.45</v>
      </c>
      <c r="E38" s="121">
        <v>200.69</v>
      </c>
      <c r="F38" s="121">
        <v>201.84</v>
      </c>
      <c r="G38" s="121">
        <v>214.52</v>
      </c>
      <c r="H38" s="121">
        <v>224.96</v>
      </c>
      <c r="I38" s="121">
        <v>238.64</v>
      </c>
      <c r="J38" s="121">
        <v>248.3</v>
      </c>
      <c r="K38" s="121">
        <v>200.6</v>
      </c>
      <c r="L38" s="121">
        <v>224.11</v>
      </c>
      <c r="M38" s="121">
        <v>281.67</v>
      </c>
      <c r="N38" s="121">
        <v>209.61</v>
      </c>
      <c r="O38" s="121">
        <v>215.86</v>
      </c>
      <c r="P38" s="121">
        <v>183.97</v>
      </c>
      <c r="Q38" s="121">
        <v>203.73</v>
      </c>
      <c r="R38" s="121">
        <v>203.18</v>
      </c>
      <c r="S38" s="121">
        <v>190.74</v>
      </c>
      <c r="T38" s="121">
        <v>294.19</v>
      </c>
      <c r="U38" s="121">
        <v>194.25</v>
      </c>
      <c r="V38" s="2"/>
      <c r="W38" s="2"/>
      <c r="X38" s="2"/>
      <c r="Y38" s="2"/>
      <c r="Z38" s="2"/>
    </row>
    <row r="39" ht="24.75" customHeight="1">
      <c r="A39" s="53">
        <v>22.0</v>
      </c>
      <c r="B39" s="121">
        <v>215.95</v>
      </c>
      <c r="C39" s="121">
        <v>191.29</v>
      </c>
      <c r="D39" s="121">
        <v>211.73</v>
      </c>
      <c r="E39" s="121">
        <v>205.61</v>
      </c>
      <c r="F39" s="121">
        <v>207.02</v>
      </c>
      <c r="G39" s="121">
        <v>220.23</v>
      </c>
      <c r="H39" s="121">
        <v>230.42</v>
      </c>
      <c r="I39" s="121">
        <v>246.53</v>
      </c>
      <c r="J39" s="121">
        <v>254.73</v>
      </c>
      <c r="K39" s="121">
        <v>205.74</v>
      </c>
      <c r="L39" s="121">
        <v>229.55</v>
      </c>
      <c r="M39" s="121">
        <v>291.01</v>
      </c>
      <c r="N39" s="121">
        <v>215.96</v>
      </c>
      <c r="O39" s="121">
        <v>219.26</v>
      </c>
      <c r="P39" s="121">
        <v>187.68</v>
      </c>
      <c r="Q39" s="121">
        <v>206.76</v>
      </c>
      <c r="R39" s="121">
        <v>208.23</v>
      </c>
      <c r="S39" s="121">
        <v>195.04</v>
      </c>
      <c r="T39" s="121">
        <v>303.11</v>
      </c>
      <c r="U39" s="121">
        <v>199.61</v>
      </c>
      <c r="V39" s="2"/>
      <c r="W39" s="2"/>
      <c r="X39" s="2"/>
      <c r="Y39" s="2"/>
      <c r="Z39" s="2"/>
    </row>
    <row r="40" ht="24.75" customHeight="1">
      <c r="A40" s="53">
        <v>23.0</v>
      </c>
      <c r="B40" s="121">
        <v>222.41</v>
      </c>
      <c r="C40" s="121">
        <v>195.3</v>
      </c>
      <c r="D40" s="121">
        <v>217.99</v>
      </c>
      <c r="E40" s="121">
        <v>209.85</v>
      </c>
      <c r="F40" s="121">
        <v>211.11</v>
      </c>
      <c r="G40" s="121">
        <v>225.63</v>
      </c>
      <c r="H40" s="121">
        <v>235.62</v>
      </c>
      <c r="I40" s="121">
        <v>254.43</v>
      </c>
      <c r="J40" s="121">
        <v>261.04</v>
      </c>
      <c r="K40" s="121">
        <v>210.84</v>
      </c>
      <c r="L40" s="121">
        <v>234.41</v>
      </c>
      <c r="M40" s="121">
        <v>300.33</v>
      </c>
      <c r="N40" s="121">
        <v>221.57</v>
      </c>
      <c r="O40" s="121">
        <v>225.84</v>
      </c>
      <c r="P40" s="121">
        <v>192.34</v>
      </c>
      <c r="Q40" s="121">
        <v>211.81</v>
      </c>
      <c r="R40" s="121">
        <v>212.84</v>
      </c>
      <c r="S40" s="121">
        <v>199.42</v>
      </c>
      <c r="T40" s="121">
        <v>312.03</v>
      </c>
      <c r="U40" s="121">
        <v>204.78</v>
      </c>
      <c r="V40" s="2"/>
      <c r="W40" s="2"/>
      <c r="X40" s="2"/>
      <c r="Y40" s="2"/>
      <c r="Z40" s="2"/>
    </row>
    <row r="41" ht="24.75" customHeight="1">
      <c r="A41" s="53">
        <v>24.0</v>
      </c>
      <c r="B41" s="121">
        <v>228.35</v>
      </c>
      <c r="C41" s="121">
        <v>199.07</v>
      </c>
      <c r="D41" s="121">
        <v>224.26</v>
      </c>
      <c r="E41" s="121">
        <v>214.66</v>
      </c>
      <c r="F41" s="121">
        <v>215.82</v>
      </c>
      <c r="G41" s="121">
        <v>230.49</v>
      </c>
      <c r="H41" s="121">
        <v>241.25</v>
      </c>
      <c r="I41" s="121">
        <v>262.32</v>
      </c>
      <c r="J41" s="121">
        <v>266.87</v>
      </c>
      <c r="K41" s="121">
        <v>215.93</v>
      </c>
      <c r="L41" s="121">
        <v>239.69</v>
      </c>
      <c r="M41" s="121">
        <v>309.68</v>
      </c>
      <c r="N41" s="121">
        <v>227.56</v>
      </c>
      <c r="O41" s="121">
        <v>232.43</v>
      </c>
      <c r="P41" s="121">
        <v>196.26</v>
      </c>
      <c r="Q41" s="121">
        <v>215.97</v>
      </c>
      <c r="R41" s="121">
        <v>217.16</v>
      </c>
      <c r="S41" s="121">
        <v>203.06</v>
      </c>
      <c r="T41" s="121">
        <v>315.04</v>
      </c>
      <c r="U41" s="121">
        <v>210.28</v>
      </c>
      <c r="V41" s="2"/>
      <c r="W41" s="2"/>
      <c r="X41" s="2"/>
      <c r="Y41" s="2"/>
      <c r="Z41" s="2"/>
    </row>
    <row r="42" ht="24.75" customHeight="1">
      <c r="A42" s="53">
        <v>25.0</v>
      </c>
      <c r="B42" s="121">
        <v>234.61</v>
      </c>
      <c r="C42" s="121">
        <v>202.85</v>
      </c>
      <c r="D42" s="121">
        <v>230.53</v>
      </c>
      <c r="E42" s="121">
        <v>219.38</v>
      </c>
      <c r="F42" s="121">
        <v>219.66</v>
      </c>
      <c r="G42" s="121">
        <v>236.6</v>
      </c>
      <c r="H42" s="121">
        <v>246.97</v>
      </c>
      <c r="I42" s="121">
        <v>270.21</v>
      </c>
      <c r="J42" s="121">
        <v>273.37</v>
      </c>
      <c r="K42" s="121">
        <v>220.89</v>
      </c>
      <c r="L42" s="121">
        <v>244.62</v>
      </c>
      <c r="M42" s="121">
        <v>319.02</v>
      </c>
      <c r="N42" s="121">
        <v>233.51</v>
      </c>
      <c r="O42" s="121">
        <v>239.03</v>
      </c>
      <c r="P42" s="121">
        <v>198.95</v>
      </c>
      <c r="Q42" s="121">
        <v>219.49</v>
      </c>
      <c r="R42" s="121">
        <v>221.11</v>
      </c>
      <c r="S42" s="121">
        <v>207.19</v>
      </c>
      <c r="T42" s="121">
        <v>323.8</v>
      </c>
      <c r="U42" s="121">
        <v>215.52</v>
      </c>
      <c r="V42" s="2"/>
      <c r="W42" s="2"/>
      <c r="X42" s="2"/>
      <c r="Y42" s="2"/>
      <c r="Z42" s="2"/>
    </row>
    <row r="43" ht="24.75" customHeight="1">
      <c r="A43" s="53">
        <v>26.0</v>
      </c>
      <c r="B43" s="121">
        <v>239.91</v>
      </c>
      <c r="C43" s="121">
        <v>206.39</v>
      </c>
      <c r="D43" s="121">
        <v>236.79</v>
      </c>
      <c r="E43" s="121">
        <v>223.18</v>
      </c>
      <c r="F43" s="121">
        <v>223.74</v>
      </c>
      <c r="G43" s="121">
        <v>241.33</v>
      </c>
      <c r="H43" s="121">
        <v>252.18</v>
      </c>
      <c r="I43" s="121">
        <v>278.09</v>
      </c>
      <c r="J43" s="121">
        <v>281.02</v>
      </c>
      <c r="K43" s="121">
        <v>224.95</v>
      </c>
      <c r="L43" s="121">
        <v>249.66</v>
      </c>
      <c r="M43" s="121">
        <v>328.35</v>
      </c>
      <c r="N43" s="121">
        <v>238.76</v>
      </c>
      <c r="O43" s="121">
        <v>245.61</v>
      </c>
      <c r="P43" s="121">
        <v>203.22</v>
      </c>
      <c r="Q43" s="121">
        <v>222.93</v>
      </c>
      <c r="R43" s="121">
        <v>225.25</v>
      </c>
      <c r="S43" s="121">
        <v>211.14</v>
      </c>
      <c r="T43" s="121">
        <v>332.56</v>
      </c>
      <c r="U43" s="121">
        <v>220.91</v>
      </c>
      <c r="V43" s="2"/>
      <c r="W43" s="2"/>
      <c r="X43" s="2"/>
      <c r="Y43" s="2"/>
      <c r="Z43" s="2"/>
    </row>
    <row r="44" ht="24.75" customHeight="1">
      <c r="A44" s="53">
        <v>27.0</v>
      </c>
      <c r="B44" s="121">
        <v>245.84</v>
      </c>
      <c r="C44" s="121">
        <v>210.24</v>
      </c>
      <c r="D44" s="121">
        <v>243.06</v>
      </c>
      <c r="E44" s="121">
        <v>227.71</v>
      </c>
      <c r="F44" s="121">
        <v>227.94</v>
      </c>
      <c r="G44" s="121">
        <v>245.83</v>
      </c>
      <c r="H44" s="121">
        <v>257.74</v>
      </c>
      <c r="I44" s="121">
        <v>286.01</v>
      </c>
      <c r="J44" s="121">
        <v>288.99</v>
      </c>
      <c r="K44" s="121">
        <v>230.13</v>
      </c>
      <c r="L44" s="121">
        <v>254.21</v>
      </c>
      <c r="M44" s="121">
        <v>337.67</v>
      </c>
      <c r="N44" s="121">
        <v>244.73</v>
      </c>
      <c r="O44" s="121">
        <v>252.2</v>
      </c>
      <c r="P44" s="121">
        <v>206.62</v>
      </c>
      <c r="Q44" s="121">
        <v>226.56</v>
      </c>
      <c r="R44" s="121">
        <v>229.85</v>
      </c>
      <c r="S44" s="121">
        <v>214.99</v>
      </c>
      <c r="T44" s="121">
        <v>334.91</v>
      </c>
      <c r="U44" s="121">
        <v>226.24</v>
      </c>
      <c r="V44" s="2"/>
      <c r="W44" s="2"/>
      <c r="X44" s="2"/>
      <c r="Y44" s="2"/>
      <c r="Z44" s="2"/>
    </row>
    <row r="45" ht="24.75" customHeight="1">
      <c r="A45" s="53">
        <v>28.0</v>
      </c>
      <c r="B45" s="121">
        <v>251.4</v>
      </c>
      <c r="C45" s="121">
        <v>213.59</v>
      </c>
      <c r="D45" s="121">
        <v>249.33</v>
      </c>
      <c r="E45" s="121">
        <v>231.87</v>
      </c>
      <c r="F45" s="121">
        <v>231.58</v>
      </c>
      <c r="G45" s="121">
        <v>250.79</v>
      </c>
      <c r="H45" s="121">
        <v>262.21</v>
      </c>
      <c r="I45" s="121">
        <v>293.9</v>
      </c>
      <c r="J45" s="121">
        <v>296.98</v>
      </c>
      <c r="K45" s="121">
        <v>234.5</v>
      </c>
      <c r="L45" s="121">
        <v>258.92</v>
      </c>
      <c r="M45" s="121">
        <v>347.01</v>
      </c>
      <c r="N45" s="121">
        <v>250.82</v>
      </c>
      <c r="O45" s="121">
        <v>258.78</v>
      </c>
      <c r="P45" s="121">
        <v>210.13</v>
      </c>
      <c r="Q45" s="121">
        <v>230.53</v>
      </c>
      <c r="R45" s="121">
        <v>233.81</v>
      </c>
      <c r="S45" s="121">
        <v>219.24</v>
      </c>
      <c r="T45" s="121">
        <v>343.5</v>
      </c>
      <c r="U45" s="121">
        <v>231.48</v>
      </c>
      <c r="V45" s="2"/>
      <c r="W45" s="2"/>
      <c r="X45" s="2"/>
      <c r="Y45" s="2"/>
      <c r="Z45" s="2"/>
    </row>
    <row r="46" ht="24.75" customHeight="1">
      <c r="A46" s="53">
        <v>29.0</v>
      </c>
      <c r="B46" s="121">
        <v>257.32</v>
      </c>
      <c r="C46" s="121">
        <v>216.93</v>
      </c>
      <c r="D46" s="121">
        <v>255.59</v>
      </c>
      <c r="E46" s="121">
        <v>236.02</v>
      </c>
      <c r="F46" s="121">
        <v>235.66</v>
      </c>
      <c r="G46" s="121">
        <v>255.85</v>
      </c>
      <c r="H46" s="121">
        <v>266.71</v>
      </c>
      <c r="I46" s="121">
        <v>301.78</v>
      </c>
      <c r="J46" s="121">
        <v>304.95</v>
      </c>
      <c r="K46" s="121">
        <v>238.85</v>
      </c>
      <c r="L46" s="121">
        <v>263.82</v>
      </c>
      <c r="M46" s="121">
        <v>356.35</v>
      </c>
      <c r="N46" s="121">
        <v>256.94</v>
      </c>
      <c r="O46" s="121">
        <v>265.37</v>
      </c>
      <c r="P46" s="121">
        <v>214.53</v>
      </c>
      <c r="Q46" s="121">
        <v>233.87</v>
      </c>
      <c r="R46" s="121">
        <v>237.37</v>
      </c>
      <c r="S46" s="121">
        <v>221.08</v>
      </c>
      <c r="T46" s="121">
        <v>352.09</v>
      </c>
      <c r="U46" s="121">
        <v>236.83</v>
      </c>
      <c r="V46" s="2"/>
      <c r="W46" s="2"/>
      <c r="X46" s="2"/>
      <c r="Y46" s="2"/>
      <c r="Z46" s="2"/>
    </row>
    <row r="47" ht="24.75" customHeight="1">
      <c r="A47" s="53">
        <v>30.0</v>
      </c>
      <c r="B47" s="121">
        <v>263.04</v>
      </c>
      <c r="C47" s="121">
        <v>220.44</v>
      </c>
      <c r="D47" s="121">
        <v>261.85</v>
      </c>
      <c r="E47" s="121">
        <v>240.42</v>
      </c>
      <c r="F47" s="121">
        <v>239.28</v>
      </c>
      <c r="G47" s="121">
        <v>260.21</v>
      </c>
      <c r="H47" s="121">
        <v>271.26</v>
      </c>
      <c r="I47" s="121">
        <v>309.67</v>
      </c>
      <c r="J47" s="121">
        <v>312.92</v>
      </c>
      <c r="K47" s="121">
        <v>244.1</v>
      </c>
      <c r="L47" s="121">
        <v>268.39</v>
      </c>
      <c r="M47" s="121">
        <v>365.69</v>
      </c>
      <c r="N47" s="121">
        <v>263.16</v>
      </c>
      <c r="O47" s="121">
        <v>271.96</v>
      </c>
      <c r="P47" s="121">
        <v>217.52</v>
      </c>
      <c r="Q47" s="121">
        <v>237.34</v>
      </c>
      <c r="R47" s="121">
        <v>242.18</v>
      </c>
      <c r="S47" s="121">
        <v>225.76</v>
      </c>
      <c r="T47" s="121">
        <v>360.68</v>
      </c>
      <c r="U47" s="121">
        <v>242.18</v>
      </c>
      <c r="V47" s="2"/>
      <c r="W47" s="2"/>
      <c r="X47" s="2"/>
      <c r="Y47" s="2"/>
      <c r="Z47" s="2"/>
    </row>
    <row r="48" ht="24.75" customHeight="1">
      <c r="A48" s="53">
        <v>31.0</v>
      </c>
      <c r="B48" s="121">
        <v>267.47</v>
      </c>
      <c r="C48" s="121">
        <v>223.51</v>
      </c>
      <c r="D48" s="121">
        <v>267.87</v>
      </c>
      <c r="E48" s="121">
        <v>244.01</v>
      </c>
      <c r="F48" s="121">
        <v>243.26</v>
      </c>
      <c r="G48" s="121">
        <v>264.13</v>
      </c>
      <c r="H48" s="121">
        <v>276.42</v>
      </c>
      <c r="I48" s="121">
        <v>317.57</v>
      </c>
      <c r="J48" s="121">
        <v>320.3</v>
      </c>
      <c r="K48" s="121">
        <v>247.42</v>
      </c>
      <c r="L48" s="121">
        <v>272.69</v>
      </c>
      <c r="M48" s="121">
        <v>374.65</v>
      </c>
      <c r="N48" s="121">
        <v>269.05</v>
      </c>
      <c r="O48" s="121">
        <v>278.28</v>
      </c>
      <c r="P48" s="121">
        <v>220.49</v>
      </c>
      <c r="Q48" s="121">
        <v>239.9</v>
      </c>
      <c r="R48" s="121">
        <v>246.14</v>
      </c>
      <c r="S48" s="121">
        <v>229.29</v>
      </c>
      <c r="T48" s="121">
        <v>365.27</v>
      </c>
      <c r="U48" s="121">
        <v>247.5</v>
      </c>
      <c r="V48" s="2"/>
      <c r="W48" s="2"/>
      <c r="X48" s="2"/>
      <c r="Y48" s="2"/>
      <c r="Z48" s="2"/>
    </row>
    <row r="49" ht="24.75" customHeight="1">
      <c r="A49" s="53">
        <v>32.0</v>
      </c>
      <c r="B49" s="121">
        <v>273.16</v>
      </c>
      <c r="C49" s="121">
        <v>226.97</v>
      </c>
      <c r="D49" s="121">
        <v>274.14</v>
      </c>
      <c r="E49" s="121">
        <v>247.96</v>
      </c>
      <c r="F49" s="121">
        <v>247.72</v>
      </c>
      <c r="G49" s="121">
        <v>269.41</v>
      </c>
      <c r="H49" s="121">
        <v>281.87</v>
      </c>
      <c r="I49" s="121">
        <v>325.47</v>
      </c>
      <c r="J49" s="121">
        <v>328.25</v>
      </c>
      <c r="K49" s="121">
        <v>252.15</v>
      </c>
      <c r="L49" s="121">
        <v>277.06</v>
      </c>
      <c r="M49" s="121">
        <v>384.0</v>
      </c>
      <c r="N49" s="121">
        <v>275.61</v>
      </c>
      <c r="O49" s="121">
        <v>284.85</v>
      </c>
      <c r="P49" s="121">
        <v>223.36</v>
      </c>
      <c r="Q49" s="121">
        <v>243.66</v>
      </c>
      <c r="R49" s="121">
        <v>247.41</v>
      </c>
      <c r="S49" s="121">
        <v>232.55</v>
      </c>
      <c r="T49" s="121">
        <v>373.84</v>
      </c>
      <c r="U49" s="121">
        <v>253.18</v>
      </c>
      <c r="V49" s="2"/>
      <c r="W49" s="2"/>
      <c r="X49" s="2"/>
      <c r="Y49" s="2"/>
      <c r="Z49" s="2"/>
    </row>
    <row r="50" ht="24.75" customHeight="1">
      <c r="A50" s="53">
        <v>33.0</v>
      </c>
      <c r="B50" s="121">
        <v>278.67</v>
      </c>
      <c r="C50" s="121">
        <v>229.9</v>
      </c>
      <c r="D50" s="121">
        <v>280.39</v>
      </c>
      <c r="E50" s="121">
        <v>251.72</v>
      </c>
      <c r="F50" s="121">
        <v>253.03</v>
      </c>
      <c r="G50" s="121">
        <v>273.2</v>
      </c>
      <c r="H50" s="121">
        <v>286.5</v>
      </c>
      <c r="I50" s="121">
        <v>333.36</v>
      </c>
      <c r="J50" s="121">
        <v>336.21</v>
      </c>
      <c r="K50" s="121">
        <v>256.71</v>
      </c>
      <c r="L50" s="121">
        <v>281.44</v>
      </c>
      <c r="M50" s="121">
        <v>393.32</v>
      </c>
      <c r="N50" s="121">
        <v>281.93</v>
      </c>
      <c r="O50" s="121">
        <v>291.45</v>
      </c>
      <c r="P50" s="121">
        <v>226.55</v>
      </c>
      <c r="Q50" s="121">
        <v>246.61</v>
      </c>
      <c r="R50" s="121">
        <v>253.52</v>
      </c>
      <c r="S50" s="121">
        <v>236.19</v>
      </c>
      <c r="T50" s="121">
        <v>382.38</v>
      </c>
      <c r="U50" s="121">
        <v>258.57</v>
      </c>
      <c r="V50" s="2"/>
      <c r="W50" s="2"/>
      <c r="X50" s="2"/>
      <c r="Y50" s="2"/>
      <c r="Z50" s="2"/>
    </row>
    <row r="51" ht="24.75" customHeight="1">
      <c r="A51" s="53">
        <v>34.0</v>
      </c>
      <c r="B51" s="121">
        <v>282.82</v>
      </c>
      <c r="C51" s="121">
        <v>233.16</v>
      </c>
      <c r="D51" s="121">
        <v>286.67</v>
      </c>
      <c r="E51" s="121">
        <v>255.59</v>
      </c>
      <c r="F51" s="121">
        <v>258.38</v>
      </c>
      <c r="G51" s="121">
        <v>278.36</v>
      </c>
      <c r="H51" s="121">
        <v>290.17</v>
      </c>
      <c r="I51" s="121">
        <v>341.25</v>
      </c>
      <c r="J51" s="121">
        <v>344.17</v>
      </c>
      <c r="K51" s="121">
        <v>260.15</v>
      </c>
      <c r="L51" s="121">
        <v>285.56</v>
      </c>
      <c r="M51" s="121">
        <v>402.63</v>
      </c>
      <c r="N51" s="121">
        <v>287.74</v>
      </c>
      <c r="O51" s="121">
        <v>298.02</v>
      </c>
      <c r="P51" s="121">
        <v>229.34</v>
      </c>
      <c r="Q51" s="121">
        <v>250.13</v>
      </c>
      <c r="R51" s="121">
        <v>256.85</v>
      </c>
      <c r="S51" s="121">
        <v>239.33</v>
      </c>
      <c r="T51" s="121">
        <v>390.9</v>
      </c>
      <c r="U51" s="121">
        <v>263.59</v>
      </c>
      <c r="V51" s="2"/>
      <c r="W51" s="2"/>
      <c r="X51" s="2"/>
      <c r="Y51" s="2"/>
      <c r="Z51" s="2"/>
    </row>
    <row r="52" ht="24.75" customHeight="1">
      <c r="A52" s="53">
        <v>35.0</v>
      </c>
      <c r="B52" s="121">
        <v>287.72</v>
      </c>
      <c r="C52" s="121">
        <v>236.36</v>
      </c>
      <c r="D52" s="121">
        <v>292.91</v>
      </c>
      <c r="E52" s="121">
        <v>259.52</v>
      </c>
      <c r="F52" s="121">
        <v>263.72</v>
      </c>
      <c r="G52" s="121">
        <v>282.95</v>
      </c>
      <c r="H52" s="121">
        <v>294.53</v>
      </c>
      <c r="I52" s="121">
        <v>349.15</v>
      </c>
      <c r="J52" s="121">
        <v>352.14</v>
      </c>
      <c r="K52" s="121">
        <v>264.58</v>
      </c>
      <c r="L52" s="121">
        <v>289.22</v>
      </c>
      <c r="M52" s="121">
        <v>411.96</v>
      </c>
      <c r="N52" s="121">
        <v>294.6</v>
      </c>
      <c r="O52" s="121">
        <v>304.59</v>
      </c>
      <c r="P52" s="121">
        <v>232.76</v>
      </c>
      <c r="Q52" s="121">
        <v>252.82</v>
      </c>
      <c r="R52" s="121">
        <v>260.36</v>
      </c>
      <c r="S52" s="121">
        <v>242.93</v>
      </c>
      <c r="T52" s="121">
        <v>399.44</v>
      </c>
      <c r="U52" s="121">
        <v>268.86</v>
      </c>
      <c r="V52" s="2"/>
      <c r="W52" s="2"/>
      <c r="X52" s="2"/>
      <c r="Y52" s="2"/>
      <c r="Z52" s="2"/>
    </row>
    <row r="53" ht="24.75" customHeight="1">
      <c r="A53" s="53">
        <v>36.0</v>
      </c>
      <c r="B53" s="121">
        <v>292.46</v>
      </c>
      <c r="C53" s="121">
        <v>239.0</v>
      </c>
      <c r="D53" s="121">
        <v>299.19</v>
      </c>
      <c r="E53" s="121">
        <v>262.58</v>
      </c>
      <c r="F53" s="121">
        <v>269.07</v>
      </c>
      <c r="G53" s="121">
        <v>288.94</v>
      </c>
      <c r="H53" s="121">
        <v>299.22</v>
      </c>
      <c r="I53" s="121">
        <v>357.04</v>
      </c>
      <c r="J53" s="121">
        <v>360.09</v>
      </c>
      <c r="K53" s="121">
        <v>267.74</v>
      </c>
      <c r="L53" s="121">
        <v>293.65</v>
      </c>
      <c r="M53" s="121">
        <v>421.29</v>
      </c>
      <c r="N53" s="121">
        <v>300.17</v>
      </c>
      <c r="O53" s="121">
        <v>311.18</v>
      </c>
      <c r="P53" s="121">
        <v>235.5</v>
      </c>
      <c r="Q53" s="121">
        <v>255.98</v>
      </c>
      <c r="R53" s="121">
        <v>264.04</v>
      </c>
      <c r="S53" s="121">
        <v>246.65</v>
      </c>
      <c r="T53" s="121">
        <v>408.01</v>
      </c>
      <c r="U53" s="121">
        <v>274.35</v>
      </c>
      <c r="V53" s="2"/>
      <c r="W53" s="2"/>
      <c r="X53" s="2"/>
      <c r="Y53" s="2"/>
      <c r="Z53" s="2"/>
    </row>
    <row r="54" ht="24.75" customHeight="1">
      <c r="A54" s="53">
        <v>37.0</v>
      </c>
      <c r="B54" s="121">
        <v>296.37</v>
      </c>
      <c r="C54" s="121">
        <v>242.45</v>
      </c>
      <c r="D54" s="121">
        <v>305.43</v>
      </c>
      <c r="E54" s="121">
        <v>266.06</v>
      </c>
      <c r="F54" s="121">
        <v>274.4</v>
      </c>
      <c r="G54" s="121">
        <v>294.92</v>
      </c>
      <c r="H54" s="121">
        <v>304.16</v>
      </c>
      <c r="I54" s="121">
        <v>364.94</v>
      </c>
      <c r="J54" s="121">
        <v>368.06</v>
      </c>
      <c r="K54" s="121">
        <v>272.52</v>
      </c>
      <c r="L54" s="121">
        <v>298.97</v>
      </c>
      <c r="M54" s="121">
        <v>430.62</v>
      </c>
      <c r="N54" s="121">
        <v>306.55</v>
      </c>
      <c r="O54" s="121">
        <v>317.76</v>
      </c>
      <c r="P54" s="121">
        <v>238.39</v>
      </c>
      <c r="Q54" s="121">
        <v>258.96</v>
      </c>
      <c r="R54" s="121">
        <v>267.02</v>
      </c>
      <c r="S54" s="121">
        <v>250.22</v>
      </c>
      <c r="T54" s="121">
        <v>416.54</v>
      </c>
      <c r="U54" s="121">
        <v>279.79</v>
      </c>
      <c r="V54" s="2"/>
      <c r="W54" s="2"/>
      <c r="X54" s="2"/>
      <c r="Y54" s="2"/>
      <c r="Z54" s="2"/>
    </row>
    <row r="55" ht="24.75" customHeight="1">
      <c r="A55" s="53">
        <v>38.0</v>
      </c>
      <c r="B55" s="121">
        <v>300.86</v>
      </c>
      <c r="C55" s="121">
        <v>244.61</v>
      </c>
      <c r="D55" s="121">
        <v>311.71</v>
      </c>
      <c r="E55" s="121">
        <v>270.21</v>
      </c>
      <c r="F55" s="121">
        <v>279.74</v>
      </c>
      <c r="G55" s="121">
        <v>300.94</v>
      </c>
      <c r="H55" s="121">
        <v>309.16</v>
      </c>
      <c r="I55" s="121">
        <v>372.82</v>
      </c>
      <c r="J55" s="121">
        <v>376.02</v>
      </c>
      <c r="K55" s="121">
        <v>276.34</v>
      </c>
      <c r="L55" s="121">
        <v>305.02</v>
      </c>
      <c r="M55" s="121">
        <v>439.95</v>
      </c>
      <c r="N55" s="121">
        <v>313.58</v>
      </c>
      <c r="O55" s="121">
        <v>324.35</v>
      </c>
      <c r="P55" s="121">
        <v>240.98</v>
      </c>
      <c r="Q55" s="121">
        <v>263.13</v>
      </c>
      <c r="R55" s="121">
        <v>270.11</v>
      </c>
      <c r="S55" s="121">
        <v>254.7</v>
      </c>
      <c r="T55" s="121">
        <v>425.06</v>
      </c>
      <c r="U55" s="121">
        <v>284.72</v>
      </c>
      <c r="V55" s="2"/>
      <c r="W55" s="2"/>
      <c r="X55" s="2"/>
      <c r="Y55" s="2"/>
      <c r="Z55" s="2"/>
    </row>
    <row r="56" ht="24.75" customHeight="1">
      <c r="A56" s="53">
        <v>39.0</v>
      </c>
      <c r="B56" s="121">
        <v>307.57</v>
      </c>
      <c r="C56" s="121">
        <v>247.88</v>
      </c>
      <c r="D56" s="121">
        <v>317.96</v>
      </c>
      <c r="E56" s="121">
        <v>272.51</v>
      </c>
      <c r="F56" s="121">
        <v>285.08</v>
      </c>
      <c r="G56" s="121">
        <v>306.92</v>
      </c>
      <c r="H56" s="121">
        <v>313.57</v>
      </c>
      <c r="I56" s="121">
        <v>380.73</v>
      </c>
      <c r="J56" s="121">
        <v>384.0</v>
      </c>
      <c r="K56" s="121">
        <v>279.51</v>
      </c>
      <c r="L56" s="121">
        <v>311.07</v>
      </c>
      <c r="M56" s="121">
        <v>449.26</v>
      </c>
      <c r="N56" s="121">
        <v>318.59</v>
      </c>
      <c r="O56" s="121">
        <v>330.93</v>
      </c>
      <c r="P56" s="121">
        <v>243.99</v>
      </c>
      <c r="Q56" s="121">
        <v>264.85</v>
      </c>
      <c r="R56" s="121">
        <v>273.41</v>
      </c>
      <c r="S56" s="121">
        <v>259.17</v>
      </c>
      <c r="T56" s="121">
        <v>433.6</v>
      </c>
      <c r="U56" s="121">
        <v>290.18</v>
      </c>
      <c r="V56" s="2"/>
      <c r="W56" s="2"/>
      <c r="X56" s="2"/>
      <c r="Y56" s="2"/>
      <c r="Z56" s="2"/>
    </row>
    <row r="57" ht="24.75" customHeight="1">
      <c r="A57" s="53">
        <v>40.0</v>
      </c>
      <c r="B57" s="121">
        <v>309.92</v>
      </c>
      <c r="C57" s="121">
        <v>250.25</v>
      </c>
      <c r="D57" s="121">
        <v>324.22</v>
      </c>
      <c r="E57" s="121">
        <v>276.32</v>
      </c>
      <c r="F57" s="121">
        <v>290.43</v>
      </c>
      <c r="G57" s="121">
        <v>312.92</v>
      </c>
      <c r="H57" s="121">
        <v>319.52</v>
      </c>
      <c r="I57" s="121">
        <v>388.64</v>
      </c>
      <c r="J57" s="121">
        <v>391.94</v>
      </c>
      <c r="K57" s="121">
        <v>284.51</v>
      </c>
      <c r="L57" s="121">
        <v>317.13</v>
      </c>
      <c r="M57" s="121">
        <v>458.6</v>
      </c>
      <c r="N57" s="121">
        <v>325.77</v>
      </c>
      <c r="O57" s="121">
        <v>337.5</v>
      </c>
      <c r="P57" s="121">
        <v>247.26</v>
      </c>
      <c r="Q57" s="121">
        <v>268.15</v>
      </c>
      <c r="R57" s="121">
        <v>276.05</v>
      </c>
      <c r="S57" s="121">
        <v>263.67</v>
      </c>
      <c r="T57" s="121">
        <v>442.14</v>
      </c>
      <c r="U57" s="121">
        <v>296.4</v>
      </c>
      <c r="V57" s="2"/>
      <c r="W57" s="2"/>
      <c r="X57" s="2"/>
      <c r="Y57" s="2"/>
      <c r="Z57" s="2"/>
    </row>
    <row r="58" ht="24.75" customHeight="1">
      <c r="A58" s="53">
        <v>41.0</v>
      </c>
      <c r="B58" s="121">
        <v>316.4</v>
      </c>
      <c r="C58" s="121">
        <v>255.12</v>
      </c>
      <c r="D58" s="121">
        <v>330.17</v>
      </c>
      <c r="E58" s="121">
        <v>280.94</v>
      </c>
      <c r="F58" s="121">
        <v>296.88</v>
      </c>
      <c r="G58" s="121">
        <v>318.91</v>
      </c>
      <c r="H58" s="121">
        <v>325.63</v>
      </c>
      <c r="I58" s="121">
        <v>397.27</v>
      </c>
      <c r="J58" s="121">
        <v>401.39</v>
      </c>
      <c r="K58" s="121">
        <v>288.51</v>
      </c>
      <c r="L58" s="121">
        <v>326.94</v>
      </c>
      <c r="M58" s="121">
        <v>476.57</v>
      </c>
      <c r="N58" s="121">
        <v>331.33</v>
      </c>
      <c r="O58" s="121">
        <v>344.1</v>
      </c>
      <c r="P58" s="121">
        <v>250.28</v>
      </c>
      <c r="Q58" s="121">
        <v>272.12</v>
      </c>
      <c r="R58" s="121">
        <v>281.67</v>
      </c>
      <c r="S58" s="121">
        <v>268.41</v>
      </c>
      <c r="T58" s="121">
        <v>451.77</v>
      </c>
      <c r="U58" s="121">
        <v>299.36</v>
      </c>
      <c r="V58" s="2"/>
      <c r="W58" s="2"/>
      <c r="X58" s="2"/>
      <c r="Y58" s="2"/>
      <c r="Z58" s="2"/>
    </row>
    <row r="59" ht="24.75" customHeight="1">
      <c r="A59" s="53">
        <v>42.0</v>
      </c>
      <c r="B59" s="121">
        <v>323.46</v>
      </c>
      <c r="C59" s="121">
        <v>259.42</v>
      </c>
      <c r="D59" s="121">
        <v>336.43</v>
      </c>
      <c r="E59" s="121">
        <v>286.9</v>
      </c>
      <c r="F59" s="121">
        <v>302.24</v>
      </c>
      <c r="G59" s="121">
        <v>324.9</v>
      </c>
      <c r="H59" s="121">
        <v>331.75</v>
      </c>
      <c r="I59" s="121">
        <v>405.17</v>
      </c>
      <c r="J59" s="121">
        <v>409.37</v>
      </c>
      <c r="K59" s="121">
        <v>294.05</v>
      </c>
      <c r="L59" s="121">
        <v>333.04</v>
      </c>
      <c r="M59" s="121">
        <v>486.06</v>
      </c>
      <c r="N59" s="121">
        <v>336.61</v>
      </c>
      <c r="O59" s="121">
        <v>350.67</v>
      </c>
      <c r="P59" s="121">
        <v>255.77</v>
      </c>
      <c r="Q59" s="121">
        <v>276.92</v>
      </c>
      <c r="R59" s="121">
        <v>286.85</v>
      </c>
      <c r="S59" s="121">
        <v>272.92</v>
      </c>
      <c r="T59" s="121">
        <v>460.33</v>
      </c>
      <c r="U59" s="121">
        <v>302.46</v>
      </c>
      <c r="V59" s="2"/>
      <c r="W59" s="2"/>
      <c r="X59" s="2"/>
      <c r="Y59" s="2"/>
      <c r="Z59" s="2"/>
    </row>
    <row r="60" ht="24.75" customHeight="1">
      <c r="A60" s="53">
        <v>43.0</v>
      </c>
      <c r="B60" s="121">
        <v>330.1</v>
      </c>
      <c r="C60" s="121">
        <v>263.73</v>
      </c>
      <c r="D60" s="121">
        <v>342.68</v>
      </c>
      <c r="E60" s="121">
        <v>292.39</v>
      </c>
      <c r="F60" s="121">
        <v>307.61</v>
      </c>
      <c r="G60" s="121">
        <v>330.9</v>
      </c>
      <c r="H60" s="121">
        <v>337.88</v>
      </c>
      <c r="I60" s="121">
        <v>413.09</v>
      </c>
      <c r="J60" s="121">
        <v>417.39</v>
      </c>
      <c r="K60" s="121">
        <v>300.35</v>
      </c>
      <c r="L60" s="121">
        <v>339.16</v>
      </c>
      <c r="M60" s="121">
        <v>495.57</v>
      </c>
      <c r="N60" s="121">
        <v>343.67</v>
      </c>
      <c r="O60" s="121">
        <v>357.24</v>
      </c>
      <c r="P60" s="121">
        <v>260.0</v>
      </c>
      <c r="Q60" s="121">
        <v>281.59</v>
      </c>
      <c r="R60" s="121">
        <v>291.6</v>
      </c>
      <c r="S60" s="121">
        <v>277.39</v>
      </c>
      <c r="T60" s="121">
        <v>468.89</v>
      </c>
      <c r="U60" s="121">
        <v>305.1</v>
      </c>
      <c r="V60" s="2"/>
      <c r="W60" s="2"/>
      <c r="X60" s="2"/>
      <c r="Y60" s="2"/>
      <c r="Z60" s="2"/>
    </row>
    <row r="61" ht="24.75" customHeight="1">
      <c r="A61" s="53">
        <v>44.0</v>
      </c>
      <c r="B61" s="121">
        <v>337.74</v>
      </c>
      <c r="C61" s="121">
        <v>268.67</v>
      </c>
      <c r="D61" s="121">
        <v>348.94</v>
      </c>
      <c r="E61" s="121">
        <v>297.52</v>
      </c>
      <c r="F61" s="121">
        <v>312.97</v>
      </c>
      <c r="G61" s="121">
        <v>336.9</v>
      </c>
      <c r="H61" s="121">
        <v>344.0</v>
      </c>
      <c r="I61" s="121">
        <v>420.99</v>
      </c>
      <c r="J61" s="121">
        <v>425.37</v>
      </c>
      <c r="K61" s="121">
        <v>306.77</v>
      </c>
      <c r="L61" s="121">
        <v>345.29</v>
      </c>
      <c r="M61" s="121">
        <v>505.07</v>
      </c>
      <c r="N61" s="121">
        <v>352.15</v>
      </c>
      <c r="O61" s="121">
        <v>363.83</v>
      </c>
      <c r="P61" s="121">
        <v>265.26</v>
      </c>
      <c r="Q61" s="121">
        <v>285.58</v>
      </c>
      <c r="R61" s="121">
        <v>296.92</v>
      </c>
      <c r="S61" s="121">
        <v>281.88</v>
      </c>
      <c r="T61" s="121">
        <v>477.44</v>
      </c>
      <c r="U61" s="121">
        <v>308.05</v>
      </c>
      <c r="V61" s="2"/>
      <c r="W61" s="2"/>
      <c r="X61" s="2"/>
      <c r="Y61" s="2"/>
      <c r="Z61" s="2"/>
    </row>
    <row r="62" ht="24.75" customHeight="1">
      <c r="A62" s="53">
        <v>45.0</v>
      </c>
      <c r="B62" s="121">
        <v>345.03</v>
      </c>
      <c r="C62" s="121">
        <v>273.45</v>
      </c>
      <c r="D62" s="121">
        <v>355.18</v>
      </c>
      <c r="E62" s="121">
        <v>302.61</v>
      </c>
      <c r="F62" s="121">
        <v>318.33</v>
      </c>
      <c r="G62" s="121">
        <v>342.9</v>
      </c>
      <c r="H62" s="121">
        <v>350.11</v>
      </c>
      <c r="I62" s="121">
        <v>428.89</v>
      </c>
      <c r="J62" s="121">
        <v>433.36</v>
      </c>
      <c r="K62" s="121">
        <v>310.62</v>
      </c>
      <c r="L62" s="121">
        <v>351.41</v>
      </c>
      <c r="M62" s="121">
        <v>514.56</v>
      </c>
      <c r="N62" s="121">
        <v>354.9</v>
      </c>
      <c r="O62" s="121">
        <v>370.42</v>
      </c>
      <c r="P62" s="121">
        <v>269.56</v>
      </c>
      <c r="Q62" s="121">
        <v>290.18</v>
      </c>
      <c r="R62" s="121">
        <v>301.98</v>
      </c>
      <c r="S62" s="121">
        <v>286.37</v>
      </c>
      <c r="T62" s="121">
        <v>485.99</v>
      </c>
      <c r="U62" s="121">
        <v>311.49</v>
      </c>
      <c r="V62" s="2"/>
      <c r="W62" s="2"/>
      <c r="X62" s="2"/>
      <c r="Y62" s="2"/>
      <c r="Z62" s="2"/>
    </row>
    <row r="63" ht="24.75" customHeight="1">
      <c r="A63" s="53">
        <v>46.0</v>
      </c>
      <c r="B63" s="121">
        <v>351.6</v>
      </c>
      <c r="C63" s="121">
        <v>277.9</v>
      </c>
      <c r="D63" s="121">
        <v>361.45</v>
      </c>
      <c r="E63" s="121">
        <v>307.81</v>
      </c>
      <c r="F63" s="121">
        <v>323.66</v>
      </c>
      <c r="G63" s="121">
        <v>348.87</v>
      </c>
      <c r="H63" s="121">
        <v>356.23</v>
      </c>
      <c r="I63" s="121">
        <v>436.81</v>
      </c>
      <c r="J63" s="121">
        <v>441.34</v>
      </c>
      <c r="K63" s="121">
        <v>317.22</v>
      </c>
      <c r="L63" s="121">
        <v>357.52</v>
      </c>
      <c r="M63" s="121">
        <v>524.06</v>
      </c>
      <c r="N63" s="121">
        <v>363.42</v>
      </c>
      <c r="O63" s="121">
        <v>376.99</v>
      </c>
      <c r="P63" s="121">
        <v>274.81</v>
      </c>
      <c r="Q63" s="121">
        <v>295.98</v>
      </c>
      <c r="R63" s="121">
        <v>306.76</v>
      </c>
      <c r="S63" s="121">
        <v>290.85</v>
      </c>
      <c r="T63" s="121">
        <v>494.57</v>
      </c>
      <c r="U63" s="121">
        <v>314.55</v>
      </c>
      <c r="V63" s="2"/>
      <c r="W63" s="2"/>
      <c r="X63" s="2"/>
      <c r="Y63" s="2"/>
      <c r="Z63" s="2"/>
    </row>
    <row r="64" ht="24.75" customHeight="1">
      <c r="A64" s="53">
        <v>47.0</v>
      </c>
      <c r="B64" s="121">
        <v>358.46</v>
      </c>
      <c r="C64" s="121">
        <v>282.45</v>
      </c>
      <c r="D64" s="121">
        <v>367.7</v>
      </c>
      <c r="E64" s="121">
        <v>313.51</v>
      </c>
      <c r="F64" s="121">
        <v>329.03</v>
      </c>
      <c r="G64" s="121">
        <v>354.88</v>
      </c>
      <c r="H64" s="121">
        <v>362.37</v>
      </c>
      <c r="I64" s="121">
        <v>444.71</v>
      </c>
      <c r="J64" s="121">
        <v>449.34</v>
      </c>
      <c r="K64" s="121">
        <v>322.75</v>
      </c>
      <c r="L64" s="121">
        <v>363.63</v>
      </c>
      <c r="M64" s="121">
        <v>533.56</v>
      </c>
      <c r="N64" s="121">
        <v>368.2</v>
      </c>
      <c r="O64" s="121">
        <v>383.58</v>
      </c>
      <c r="P64" s="121">
        <v>278.43</v>
      </c>
      <c r="Q64" s="121">
        <v>300.24</v>
      </c>
      <c r="R64" s="121">
        <v>313.59</v>
      </c>
      <c r="S64" s="121">
        <v>295.35</v>
      </c>
      <c r="T64" s="121">
        <v>503.11</v>
      </c>
      <c r="U64" s="121">
        <v>317.24</v>
      </c>
      <c r="V64" s="2"/>
      <c r="W64" s="2"/>
      <c r="X64" s="2"/>
      <c r="Y64" s="2"/>
      <c r="Z64" s="2"/>
    </row>
    <row r="65" ht="24.75" customHeight="1">
      <c r="A65" s="53">
        <v>48.0</v>
      </c>
      <c r="B65" s="121">
        <v>363.95</v>
      </c>
      <c r="C65" s="121">
        <v>287.0</v>
      </c>
      <c r="D65" s="121">
        <v>373.95</v>
      </c>
      <c r="E65" s="121">
        <v>318.85</v>
      </c>
      <c r="F65" s="121">
        <v>334.39</v>
      </c>
      <c r="G65" s="121">
        <v>360.9</v>
      </c>
      <c r="H65" s="121">
        <v>368.51</v>
      </c>
      <c r="I65" s="121">
        <v>452.63</v>
      </c>
      <c r="J65" s="121">
        <v>457.34</v>
      </c>
      <c r="K65" s="121">
        <v>328.42</v>
      </c>
      <c r="L65" s="121">
        <v>369.77</v>
      </c>
      <c r="M65" s="121">
        <v>543.06</v>
      </c>
      <c r="N65" s="121">
        <v>375.42</v>
      </c>
      <c r="O65" s="121">
        <v>390.15</v>
      </c>
      <c r="P65" s="121">
        <v>283.12</v>
      </c>
      <c r="Q65" s="121">
        <v>305.41</v>
      </c>
      <c r="R65" s="121">
        <v>318.76</v>
      </c>
      <c r="S65" s="121">
        <v>299.83</v>
      </c>
      <c r="T65" s="121">
        <v>511.69</v>
      </c>
      <c r="U65" s="121">
        <v>320.26</v>
      </c>
      <c r="V65" s="2"/>
      <c r="W65" s="2"/>
      <c r="X65" s="2"/>
      <c r="Y65" s="2"/>
      <c r="Z65" s="2"/>
    </row>
    <row r="66" ht="24.75" customHeight="1">
      <c r="A66" s="53">
        <v>49.0</v>
      </c>
      <c r="B66" s="121">
        <v>372.45</v>
      </c>
      <c r="C66" s="121">
        <v>290.77</v>
      </c>
      <c r="D66" s="121">
        <v>380.22</v>
      </c>
      <c r="E66" s="121">
        <v>323.66</v>
      </c>
      <c r="F66" s="121">
        <v>339.75</v>
      </c>
      <c r="G66" s="121">
        <v>366.87</v>
      </c>
      <c r="H66" s="121">
        <v>374.61</v>
      </c>
      <c r="I66" s="121">
        <v>460.53</v>
      </c>
      <c r="J66" s="121">
        <v>465.32</v>
      </c>
      <c r="K66" s="121">
        <v>334.17</v>
      </c>
      <c r="L66" s="121">
        <v>375.89</v>
      </c>
      <c r="M66" s="121">
        <v>552.54</v>
      </c>
      <c r="N66" s="121">
        <v>381.29</v>
      </c>
      <c r="O66" s="121">
        <v>396.73</v>
      </c>
      <c r="P66" s="121">
        <v>286.14</v>
      </c>
      <c r="Q66" s="121">
        <v>309.88</v>
      </c>
      <c r="R66" s="121">
        <v>323.63</v>
      </c>
      <c r="S66" s="121">
        <v>304.34</v>
      </c>
      <c r="T66" s="121">
        <v>520.23</v>
      </c>
      <c r="U66" s="121">
        <v>322.67</v>
      </c>
      <c r="V66" s="2"/>
      <c r="W66" s="2"/>
      <c r="X66" s="2"/>
      <c r="Y66" s="2"/>
      <c r="Z66" s="2"/>
    </row>
    <row r="67" ht="24.75" customHeight="1">
      <c r="A67" s="53">
        <v>50.0</v>
      </c>
      <c r="B67" s="121">
        <v>378.18</v>
      </c>
      <c r="C67" s="121">
        <v>296.5</v>
      </c>
      <c r="D67" s="121">
        <v>386.46</v>
      </c>
      <c r="E67" s="121">
        <v>329.61</v>
      </c>
      <c r="F67" s="121">
        <v>345.1</v>
      </c>
      <c r="G67" s="121">
        <v>372.88</v>
      </c>
      <c r="H67" s="121">
        <v>380.73</v>
      </c>
      <c r="I67" s="121">
        <v>468.45</v>
      </c>
      <c r="J67" s="121">
        <v>473.31</v>
      </c>
      <c r="K67" s="121">
        <v>339.02</v>
      </c>
      <c r="L67" s="121">
        <v>382.0</v>
      </c>
      <c r="M67" s="121">
        <v>562.04</v>
      </c>
      <c r="N67" s="121">
        <v>389.12</v>
      </c>
      <c r="O67" s="121">
        <v>403.32</v>
      </c>
      <c r="P67" s="121">
        <v>291.5</v>
      </c>
      <c r="Q67" s="121">
        <v>314.96</v>
      </c>
      <c r="R67" s="121">
        <v>328.93</v>
      </c>
      <c r="S67" s="121">
        <v>308.82</v>
      </c>
      <c r="T67" s="121">
        <v>528.8</v>
      </c>
      <c r="U67" s="121">
        <v>325.57</v>
      </c>
      <c r="V67" s="2"/>
      <c r="W67" s="2"/>
      <c r="X67" s="2"/>
      <c r="Y67" s="2"/>
      <c r="Z67" s="2"/>
    </row>
    <row r="68" ht="24.75" customHeight="1">
      <c r="A68" s="53">
        <v>51.0</v>
      </c>
      <c r="B68" s="121">
        <v>382.78</v>
      </c>
      <c r="C68" s="121">
        <v>299.78</v>
      </c>
      <c r="D68" s="121">
        <v>410.03</v>
      </c>
      <c r="E68" s="121">
        <v>334.47</v>
      </c>
      <c r="F68" s="121">
        <v>350.14</v>
      </c>
      <c r="G68" s="121">
        <v>378.5</v>
      </c>
      <c r="H68" s="121">
        <v>386.86</v>
      </c>
      <c r="I68" s="121">
        <v>476.35</v>
      </c>
      <c r="J68" s="121">
        <v>480.39</v>
      </c>
      <c r="K68" s="121">
        <v>347.12</v>
      </c>
      <c r="L68" s="121">
        <v>388.12</v>
      </c>
      <c r="M68" s="121">
        <v>571.01</v>
      </c>
      <c r="N68" s="121">
        <v>393.48</v>
      </c>
      <c r="O68" s="121">
        <v>409.51</v>
      </c>
      <c r="P68" s="121">
        <v>298.27</v>
      </c>
      <c r="Q68" s="121">
        <v>318.77</v>
      </c>
      <c r="R68" s="121">
        <v>333.82</v>
      </c>
      <c r="S68" s="121">
        <v>313.32</v>
      </c>
      <c r="T68" s="121">
        <v>539.08</v>
      </c>
      <c r="U68" s="121">
        <v>334.14</v>
      </c>
      <c r="V68" s="2"/>
      <c r="W68" s="2"/>
      <c r="X68" s="2"/>
      <c r="Y68" s="2"/>
      <c r="Z68" s="2"/>
    </row>
    <row r="69" ht="24.75" customHeight="1">
      <c r="A69" s="53">
        <v>52.0</v>
      </c>
      <c r="B69" s="121">
        <v>391.65</v>
      </c>
      <c r="C69" s="121">
        <v>305.33</v>
      </c>
      <c r="D69" s="121">
        <v>416.55</v>
      </c>
      <c r="E69" s="121">
        <v>340.17</v>
      </c>
      <c r="F69" s="121">
        <v>355.5</v>
      </c>
      <c r="G69" s="121">
        <v>384.49</v>
      </c>
      <c r="H69" s="121">
        <v>392.98</v>
      </c>
      <c r="I69" s="121">
        <v>484.26</v>
      </c>
      <c r="J69" s="121">
        <v>488.37</v>
      </c>
      <c r="K69" s="121">
        <v>352.6</v>
      </c>
      <c r="L69" s="121">
        <v>394.24</v>
      </c>
      <c r="M69" s="121">
        <v>580.48</v>
      </c>
      <c r="N69" s="121">
        <v>398.09</v>
      </c>
      <c r="O69" s="121">
        <v>416.07</v>
      </c>
      <c r="P69" s="121">
        <v>302.42</v>
      </c>
      <c r="Q69" s="121">
        <v>324.22</v>
      </c>
      <c r="R69" s="121">
        <v>338.52</v>
      </c>
      <c r="S69" s="121">
        <v>317.8</v>
      </c>
      <c r="T69" s="121">
        <v>547.64</v>
      </c>
      <c r="U69" s="121">
        <v>338.89</v>
      </c>
      <c r="V69" s="2"/>
      <c r="W69" s="2"/>
      <c r="X69" s="2"/>
      <c r="Y69" s="2"/>
      <c r="Z69" s="2"/>
    </row>
    <row r="70" ht="24.75" customHeight="1">
      <c r="A70" s="53">
        <v>53.0</v>
      </c>
      <c r="B70" s="121">
        <v>395.65</v>
      </c>
      <c r="C70" s="121">
        <v>309.5</v>
      </c>
      <c r="D70" s="121">
        <v>423.08</v>
      </c>
      <c r="E70" s="121">
        <v>345.44</v>
      </c>
      <c r="F70" s="121">
        <v>360.84</v>
      </c>
      <c r="G70" s="121">
        <v>390.47</v>
      </c>
      <c r="H70" s="121">
        <v>399.12</v>
      </c>
      <c r="I70" s="121">
        <v>492.16</v>
      </c>
      <c r="J70" s="121">
        <v>496.32</v>
      </c>
      <c r="K70" s="121">
        <v>358.07</v>
      </c>
      <c r="L70" s="121">
        <v>400.37</v>
      </c>
      <c r="M70" s="121">
        <v>589.97</v>
      </c>
      <c r="N70" s="121">
        <v>406.58</v>
      </c>
      <c r="O70" s="121">
        <v>422.66</v>
      </c>
      <c r="P70" s="121">
        <v>304.91</v>
      </c>
      <c r="Q70" s="121">
        <v>329.19</v>
      </c>
      <c r="R70" s="121">
        <v>344.84</v>
      </c>
      <c r="S70" s="121">
        <v>322.3</v>
      </c>
      <c r="T70" s="121">
        <v>556.23</v>
      </c>
      <c r="U70" s="121">
        <v>343.64</v>
      </c>
      <c r="V70" s="2"/>
      <c r="W70" s="2"/>
      <c r="X70" s="2"/>
      <c r="Y70" s="2"/>
      <c r="Z70" s="2"/>
    </row>
    <row r="71" ht="24.75" customHeight="1">
      <c r="A71" s="53">
        <v>54.0</v>
      </c>
      <c r="B71" s="121">
        <v>403.67</v>
      </c>
      <c r="C71" s="121">
        <v>315.21</v>
      </c>
      <c r="D71" s="121">
        <v>429.61</v>
      </c>
      <c r="E71" s="121">
        <v>350.54</v>
      </c>
      <c r="F71" s="121">
        <v>366.21</v>
      </c>
      <c r="G71" s="121">
        <v>396.47</v>
      </c>
      <c r="H71" s="121">
        <v>405.25</v>
      </c>
      <c r="I71" s="121">
        <v>500.06</v>
      </c>
      <c r="J71" s="121">
        <v>504.29</v>
      </c>
      <c r="K71" s="121">
        <v>363.54</v>
      </c>
      <c r="L71" s="121">
        <v>406.48</v>
      </c>
      <c r="M71" s="121">
        <v>599.46</v>
      </c>
      <c r="N71" s="121">
        <v>412.16</v>
      </c>
      <c r="O71" s="121">
        <v>429.24</v>
      </c>
      <c r="P71" s="121">
        <v>308.87</v>
      </c>
      <c r="Q71" s="121">
        <v>334.29</v>
      </c>
      <c r="R71" s="121">
        <v>349.99</v>
      </c>
      <c r="S71" s="121">
        <v>326.77</v>
      </c>
      <c r="T71" s="121">
        <v>564.83</v>
      </c>
      <c r="U71" s="121">
        <v>348.36</v>
      </c>
      <c r="V71" s="2"/>
      <c r="W71" s="2"/>
      <c r="X71" s="2"/>
      <c r="Y71" s="2"/>
      <c r="Z71" s="2"/>
    </row>
    <row r="72" ht="24.75" customHeight="1">
      <c r="A72" s="53">
        <v>55.0</v>
      </c>
      <c r="B72" s="121">
        <v>411.41</v>
      </c>
      <c r="C72" s="121">
        <v>319.94</v>
      </c>
      <c r="D72" s="121">
        <v>436.14</v>
      </c>
      <c r="E72" s="121">
        <v>355.99</v>
      </c>
      <c r="F72" s="121">
        <v>371.56</v>
      </c>
      <c r="G72" s="121">
        <v>402.47</v>
      </c>
      <c r="H72" s="121">
        <v>411.36</v>
      </c>
      <c r="I72" s="121">
        <v>507.98</v>
      </c>
      <c r="J72" s="121">
        <v>512.3</v>
      </c>
      <c r="K72" s="121">
        <v>369.03</v>
      </c>
      <c r="L72" s="121">
        <v>412.61</v>
      </c>
      <c r="M72" s="121">
        <v>608.95</v>
      </c>
      <c r="N72" s="121">
        <v>418.19</v>
      </c>
      <c r="O72" s="121">
        <v>435.8</v>
      </c>
      <c r="P72" s="121">
        <v>314.34</v>
      </c>
      <c r="Q72" s="121">
        <v>339.63</v>
      </c>
      <c r="R72" s="121">
        <v>354.43</v>
      </c>
      <c r="S72" s="121">
        <v>331.26</v>
      </c>
      <c r="T72" s="121">
        <v>573.39</v>
      </c>
      <c r="U72" s="121">
        <v>353.08</v>
      </c>
      <c r="V72" s="2"/>
      <c r="W72" s="2"/>
      <c r="X72" s="2"/>
      <c r="Y72" s="2"/>
      <c r="Z72" s="2"/>
    </row>
    <row r="73" ht="24.75" customHeight="1">
      <c r="A73" s="53">
        <v>56.0</v>
      </c>
      <c r="B73" s="121">
        <v>420.09</v>
      </c>
      <c r="C73" s="121">
        <v>323.32</v>
      </c>
      <c r="D73" s="121">
        <v>442.67</v>
      </c>
      <c r="E73" s="121">
        <v>360.66</v>
      </c>
      <c r="F73" s="121">
        <v>376.92</v>
      </c>
      <c r="G73" s="121">
        <v>408.46</v>
      </c>
      <c r="H73" s="121">
        <v>417.49</v>
      </c>
      <c r="I73" s="121">
        <v>515.88</v>
      </c>
      <c r="J73" s="121">
        <v>520.25</v>
      </c>
      <c r="K73" s="121">
        <v>374.5</v>
      </c>
      <c r="L73" s="121">
        <v>418.75</v>
      </c>
      <c r="M73" s="121">
        <v>618.45</v>
      </c>
      <c r="N73" s="121">
        <v>423.99</v>
      </c>
      <c r="O73" s="121">
        <v>442.38</v>
      </c>
      <c r="P73" s="121">
        <v>318.95</v>
      </c>
      <c r="Q73" s="121">
        <v>342.47</v>
      </c>
      <c r="R73" s="121">
        <v>359.72</v>
      </c>
      <c r="S73" s="121">
        <v>335.76</v>
      </c>
      <c r="T73" s="121">
        <v>581.99</v>
      </c>
      <c r="U73" s="121">
        <v>357.83</v>
      </c>
      <c r="V73" s="2"/>
      <c r="W73" s="2"/>
      <c r="X73" s="2"/>
      <c r="Y73" s="2"/>
      <c r="Z73" s="2"/>
    </row>
    <row r="74" ht="24.75" customHeight="1">
      <c r="A74" s="53">
        <v>57.0</v>
      </c>
      <c r="B74" s="121">
        <v>424.57</v>
      </c>
      <c r="C74" s="121">
        <v>329.03</v>
      </c>
      <c r="D74" s="121">
        <v>449.19</v>
      </c>
      <c r="E74" s="121">
        <v>367.06</v>
      </c>
      <c r="F74" s="121">
        <v>382.26</v>
      </c>
      <c r="G74" s="121">
        <v>414.45</v>
      </c>
      <c r="H74" s="121">
        <v>423.59</v>
      </c>
      <c r="I74" s="121">
        <v>523.8</v>
      </c>
      <c r="J74" s="121">
        <v>528.23</v>
      </c>
      <c r="K74" s="121">
        <v>379.97</v>
      </c>
      <c r="L74" s="121">
        <v>424.84</v>
      </c>
      <c r="M74" s="121">
        <v>627.93</v>
      </c>
      <c r="N74" s="121">
        <v>429.7</v>
      </c>
      <c r="O74" s="121">
        <v>448.96</v>
      </c>
      <c r="P74" s="121">
        <v>323.41</v>
      </c>
      <c r="Q74" s="121">
        <v>349.49</v>
      </c>
      <c r="R74" s="121">
        <v>365.31</v>
      </c>
      <c r="S74" s="121">
        <v>340.25</v>
      </c>
      <c r="T74" s="121">
        <v>590.58</v>
      </c>
      <c r="U74" s="121">
        <v>362.59</v>
      </c>
      <c r="V74" s="2"/>
      <c r="W74" s="2"/>
      <c r="X74" s="2"/>
      <c r="Y74" s="2"/>
      <c r="Z74" s="2"/>
    </row>
    <row r="75" ht="24.75" customHeight="1">
      <c r="A75" s="53">
        <v>58.0</v>
      </c>
      <c r="B75" s="121">
        <v>430.24</v>
      </c>
      <c r="C75" s="121">
        <v>333.06</v>
      </c>
      <c r="D75" s="121">
        <v>455.73</v>
      </c>
      <c r="E75" s="121">
        <v>371.88</v>
      </c>
      <c r="F75" s="121">
        <v>387.62</v>
      </c>
      <c r="G75" s="121">
        <v>420.44</v>
      </c>
      <c r="H75" s="121">
        <v>429.72</v>
      </c>
      <c r="I75" s="121">
        <v>531.7</v>
      </c>
      <c r="J75" s="121">
        <v>536.19</v>
      </c>
      <c r="K75" s="121">
        <v>385.44</v>
      </c>
      <c r="L75" s="121">
        <v>430.97</v>
      </c>
      <c r="M75" s="121">
        <v>637.42</v>
      </c>
      <c r="N75" s="121">
        <v>439.1</v>
      </c>
      <c r="O75" s="121">
        <v>455.52</v>
      </c>
      <c r="P75" s="121">
        <v>328.83</v>
      </c>
      <c r="Q75" s="121">
        <v>351.71</v>
      </c>
      <c r="R75" s="121">
        <v>367.8</v>
      </c>
      <c r="S75" s="121">
        <v>344.76</v>
      </c>
      <c r="T75" s="121">
        <v>599.16</v>
      </c>
      <c r="U75" s="121">
        <v>367.3</v>
      </c>
      <c r="V75" s="2"/>
      <c r="W75" s="2"/>
      <c r="X75" s="2"/>
      <c r="Y75" s="2"/>
      <c r="Z75" s="2"/>
    </row>
    <row r="76" ht="24.75" customHeight="1">
      <c r="A76" s="53">
        <v>59.0</v>
      </c>
      <c r="B76" s="121">
        <v>438.66</v>
      </c>
      <c r="C76" s="121">
        <v>336.8</v>
      </c>
      <c r="D76" s="121">
        <v>462.25</v>
      </c>
      <c r="E76" s="121">
        <v>376.74</v>
      </c>
      <c r="F76" s="121">
        <v>392.97</v>
      </c>
      <c r="G76" s="121">
        <v>426.43</v>
      </c>
      <c r="H76" s="121">
        <v>435.86</v>
      </c>
      <c r="I76" s="121">
        <v>539.63</v>
      </c>
      <c r="J76" s="121">
        <v>544.19</v>
      </c>
      <c r="K76" s="121">
        <v>390.92</v>
      </c>
      <c r="L76" s="121">
        <v>437.07</v>
      </c>
      <c r="M76" s="121">
        <v>646.91</v>
      </c>
      <c r="N76" s="121">
        <v>445.77</v>
      </c>
      <c r="O76" s="121">
        <v>462.11</v>
      </c>
      <c r="P76" s="121">
        <v>333.27</v>
      </c>
      <c r="Q76" s="121">
        <v>357.26</v>
      </c>
      <c r="R76" s="121">
        <v>372.62</v>
      </c>
      <c r="S76" s="121">
        <v>349.22</v>
      </c>
      <c r="T76" s="121">
        <v>607.74</v>
      </c>
      <c r="U76" s="121">
        <v>372.05</v>
      </c>
      <c r="V76" s="2"/>
      <c r="W76" s="2"/>
      <c r="X76" s="2"/>
      <c r="Y76" s="2"/>
      <c r="Z76" s="2"/>
    </row>
    <row r="77" ht="24.75" customHeight="1">
      <c r="A77" s="53">
        <v>60.0</v>
      </c>
      <c r="B77" s="121">
        <v>444.58</v>
      </c>
      <c r="C77" s="121">
        <v>341.73</v>
      </c>
      <c r="D77" s="121">
        <v>468.79</v>
      </c>
      <c r="E77" s="121">
        <v>381.55</v>
      </c>
      <c r="F77" s="121">
        <v>398.33</v>
      </c>
      <c r="G77" s="121">
        <v>432.42</v>
      </c>
      <c r="H77" s="121">
        <v>441.99</v>
      </c>
      <c r="I77" s="121">
        <v>547.52</v>
      </c>
      <c r="J77" s="121">
        <v>552.17</v>
      </c>
      <c r="K77" s="121">
        <v>396.41</v>
      </c>
      <c r="L77" s="121">
        <v>443.21</v>
      </c>
      <c r="M77" s="121">
        <v>656.41</v>
      </c>
      <c r="N77" s="121">
        <v>446.31</v>
      </c>
      <c r="O77" s="121">
        <v>468.67</v>
      </c>
      <c r="P77" s="121">
        <v>337.06</v>
      </c>
      <c r="Q77" s="121">
        <v>361.59</v>
      </c>
      <c r="R77" s="121">
        <v>380.22</v>
      </c>
      <c r="S77" s="121">
        <v>354.14</v>
      </c>
      <c r="T77" s="121">
        <v>616.33</v>
      </c>
      <c r="U77" s="121">
        <v>376.77</v>
      </c>
      <c r="V77" s="2"/>
      <c r="W77" s="2"/>
      <c r="X77" s="2"/>
      <c r="Y77" s="2"/>
      <c r="Z77" s="2"/>
    </row>
    <row r="78" ht="24.75" customHeight="1">
      <c r="A78" s="53">
        <v>61.0</v>
      </c>
      <c r="B78" s="121">
        <v>448.04</v>
      </c>
      <c r="C78" s="121">
        <v>346.31</v>
      </c>
      <c r="D78" s="121">
        <v>474.87</v>
      </c>
      <c r="E78" s="121">
        <v>387.45</v>
      </c>
      <c r="F78" s="121">
        <v>403.29</v>
      </c>
      <c r="G78" s="121">
        <v>438.81</v>
      </c>
      <c r="H78" s="121">
        <v>448.52</v>
      </c>
      <c r="I78" s="121">
        <v>555.95</v>
      </c>
      <c r="J78" s="121">
        <v>560.13</v>
      </c>
      <c r="K78" s="121">
        <v>401.88</v>
      </c>
      <c r="L78" s="121">
        <v>449.32</v>
      </c>
      <c r="M78" s="121">
        <v>677.33</v>
      </c>
      <c r="N78" s="121">
        <v>457.5</v>
      </c>
      <c r="O78" s="121">
        <v>475.25</v>
      </c>
      <c r="P78" s="121">
        <v>343.41</v>
      </c>
      <c r="Q78" s="121">
        <v>367.4</v>
      </c>
      <c r="R78" s="121">
        <v>384.36</v>
      </c>
      <c r="S78" s="121">
        <v>358.85</v>
      </c>
      <c r="T78" s="121">
        <v>624.62</v>
      </c>
      <c r="U78" s="121">
        <v>383.65</v>
      </c>
      <c r="V78" s="2"/>
      <c r="W78" s="2"/>
      <c r="X78" s="2"/>
      <c r="Y78" s="2"/>
      <c r="Z78" s="2"/>
    </row>
    <row r="79" ht="24.75" customHeight="1">
      <c r="A79" s="53">
        <v>62.0</v>
      </c>
      <c r="B79" s="121">
        <v>459.39</v>
      </c>
      <c r="C79" s="121">
        <v>351.2</v>
      </c>
      <c r="D79" s="121">
        <v>481.39</v>
      </c>
      <c r="E79" s="121">
        <v>393.56</v>
      </c>
      <c r="F79" s="121">
        <v>408.64</v>
      </c>
      <c r="G79" s="121">
        <v>444.81</v>
      </c>
      <c r="H79" s="121">
        <v>454.65</v>
      </c>
      <c r="I79" s="121">
        <v>563.86</v>
      </c>
      <c r="J79" s="121">
        <v>568.11</v>
      </c>
      <c r="K79" s="121">
        <v>408.12</v>
      </c>
      <c r="L79" s="121">
        <v>455.43</v>
      </c>
      <c r="M79" s="121">
        <v>686.98</v>
      </c>
      <c r="N79" s="121">
        <v>464.36</v>
      </c>
      <c r="O79" s="121">
        <v>481.83</v>
      </c>
      <c r="P79" s="121">
        <v>347.92</v>
      </c>
      <c r="Q79" s="121">
        <v>372.13</v>
      </c>
      <c r="R79" s="121">
        <v>388.77</v>
      </c>
      <c r="S79" s="121">
        <v>363.69</v>
      </c>
      <c r="T79" s="121">
        <v>633.2</v>
      </c>
      <c r="U79" s="121">
        <v>388.42</v>
      </c>
      <c r="V79" s="2"/>
      <c r="W79" s="2"/>
      <c r="X79" s="2"/>
      <c r="Y79" s="2"/>
      <c r="Z79" s="2"/>
    </row>
    <row r="80" ht="24.75" customHeight="1">
      <c r="A80" s="53">
        <v>63.0</v>
      </c>
      <c r="B80" s="121">
        <v>464.56</v>
      </c>
      <c r="C80" s="121">
        <v>355.66</v>
      </c>
      <c r="D80" s="121">
        <v>487.91</v>
      </c>
      <c r="E80" s="121">
        <v>397.98</v>
      </c>
      <c r="F80" s="121">
        <v>413.98</v>
      </c>
      <c r="G80" s="121">
        <v>450.81</v>
      </c>
      <c r="H80" s="121">
        <v>460.79</v>
      </c>
      <c r="I80" s="121">
        <v>571.8</v>
      </c>
      <c r="J80" s="121">
        <v>576.09</v>
      </c>
      <c r="K80" s="121">
        <v>412.81</v>
      </c>
      <c r="L80" s="121">
        <v>461.56</v>
      </c>
      <c r="M80" s="121">
        <v>696.62</v>
      </c>
      <c r="N80" s="121">
        <v>468.73</v>
      </c>
      <c r="O80" s="121">
        <v>488.4</v>
      </c>
      <c r="P80" s="121">
        <v>350.54</v>
      </c>
      <c r="Q80" s="121">
        <v>377.38</v>
      </c>
      <c r="R80" s="121">
        <v>393.27</v>
      </c>
      <c r="S80" s="121">
        <v>369.26</v>
      </c>
      <c r="T80" s="121">
        <v>641.77</v>
      </c>
      <c r="U80" s="121">
        <v>393.18</v>
      </c>
      <c r="V80" s="2"/>
      <c r="W80" s="2"/>
      <c r="X80" s="2"/>
      <c r="Y80" s="2"/>
      <c r="Z80" s="2"/>
    </row>
    <row r="81" ht="24.75" customHeight="1">
      <c r="A81" s="53">
        <v>64.0</v>
      </c>
      <c r="B81" s="121">
        <v>471.04</v>
      </c>
      <c r="C81" s="121">
        <v>360.11</v>
      </c>
      <c r="D81" s="121">
        <v>494.45</v>
      </c>
      <c r="E81" s="121">
        <v>402.6</v>
      </c>
      <c r="F81" s="121">
        <v>419.35</v>
      </c>
      <c r="G81" s="121">
        <v>456.8</v>
      </c>
      <c r="H81" s="121">
        <v>466.91</v>
      </c>
      <c r="I81" s="121">
        <v>579.72</v>
      </c>
      <c r="J81" s="121">
        <v>584.07</v>
      </c>
      <c r="K81" s="121">
        <v>418.32</v>
      </c>
      <c r="L81" s="121">
        <v>467.7</v>
      </c>
      <c r="M81" s="121">
        <v>706.29</v>
      </c>
      <c r="N81" s="121">
        <v>476.75</v>
      </c>
      <c r="O81" s="121">
        <v>494.97</v>
      </c>
      <c r="P81" s="121">
        <v>356.95</v>
      </c>
      <c r="Q81" s="121">
        <v>382.47</v>
      </c>
      <c r="R81" s="121">
        <v>399.86</v>
      </c>
      <c r="S81" s="121">
        <v>373.05</v>
      </c>
      <c r="T81" s="121">
        <v>650.37</v>
      </c>
      <c r="U81" s="121">
        <v>397.95</v>
      </c>
      <c r="V81" s="2"/>
      <c r="W81" s="2"/>
      <c r="X81" s="2"/>
      <c r="Y81" s="2"/>
      <c r="Z81" s="2"/>
    </row>
    <row r="82" ht="24.75" customHeight="1">
      <c r="A82" s="53">
        <v>65.0</v>
      </c>
      <c r="B82" s="121">
        <v>478.74</v>
      </c>
      <c r="C82" s="121">
        <v>364.84</v>
      </c>
      <c r="D82" s="121">
        <v>500.96</v>
      </c>
      <c r="E82" s="121">
        <v>409.73</v>
      </c>
      <c r="F82" s="121">
        <v>424.68</v>
      </c>
      <c r="G82" s="121">
        <v>462.8</v>
      </c>
      <c r="H82" s="121">
        <v>473.04</v>
      </c>
      <c r="I82" s="121">
        <v>587.61</v>
      </c>
      <c r="J82" s="121">
        <v>592.03</v>
      </c>
      <c r="K82" s="121">
        <v>425.21</v>
      </c>
      <c r="L82" s="121">
        <v>473.81</v>
      </c>
      <c r="M82" s="121">
        <v>715.96</v>
      </c>
      <c r="N82" s="121">
        <v>480.61</v>
      </c>
      <c r="O82" s="121">
        <v>501.55</v>
      </c>
      <c r="P82" s="121">
        <v>360.29</v>
      </c>
      <c r="Q82" s="121">
        <v>387.18</v>
      </c>
      <c r="R82" s="121">
        <v>405.83</v>
      </c>
      <c r="S82" s="121">
        <v>377.51</v>
      </c>
      <c r="T82" s="121">
        <v>658.93</v>
      </c>
      <c r="U82" s="121">
        <v>402.71</v>
      </c>
      <c r="V82" s="2"/>
      <c r="W82" s="2"/>
      <c r="X82" s="2"/>
      <c r="Y82" s="2"/>
      <c r="Z82" s="2"/>
    </row>
    <row r="83" ht="24.75" customHeight="1">
      <c r="A83" s="53">
        <v>66.0</v>
      </c>
      <c r="B83" s="121">
        <v>483.64</v>
      </c>
      <c r="C83" s="121">
        <v>369.85</v>
      </c>
      <c r="D83" s="121">
        <v>507.5</v>
      </c>
      <c r="E83" s="121">
        <v>415.0</v>
      </c>
      <c r="F83" s="121">
        <v>430.03</v>
      </c>
      <c r="G83" s="121">
        <v>468.78</v>
      </c>
      <c r="H83" s="121">
        <v>479.16</v>
      </c>
      <c r="I83" s="121">
        <v>595.54</v>
      </c>
      <c r="J83" s="121">
        <v>600.01</v>
      </c>
      <c r="K83" s="121">
        <v>429.24</v>
      </c>
      <c r="L83" s="121">
        <v>479.93</v>
      </c>
      <c r="M83" s="121">
        <v>725.59</v>
      </c>
      <c r="N83" s="121">
        <v>484.18</v>
      </c>
      <c r="O83" s="121">
        <v>508.12</v>
      </c>
      <c r="P83" s="121">
        <v>365.98</v>
      </c>
      <c r="Q83" s="121">
        <v>390.62</v>
      </c>
      <c r="R83" s="121">
        <v>410.25</v>
      </c>
      <c r="S83" s="121">
        <v>383.27</v>
      </c>
      <c r="T83" s="121">
        <v>667.53</v>
      </c>
      <c r="U83" s="121">
        <v>407.46</v>
      </c>
      <c r="V83" s="2"/>
      <c r="W83" s="2"/>
      <c r="X83" s="2"/>
      <c r="Y83" s="2"/>
      <c r="Z83" s="2"/>
    </row>
    <row r="84" ht="24.75" customHeight="1">
      <c r="A84" s="53">
        <v>67.0</v>
      </c>
      <c r="B84" s="121" t="s">
        <v>716</v>
      </c>
      <c r="C84" s="121">
        <v>370.95</v>
      </c>
      <c r="D84" s="121">
        <v>514.02</v>
      </c>
      <c r="E84" s="121">
        <v>416.81</v>
      </c>
      <c r="F84" s="121">
        <v>435.38</v>
      </c>
      <c r="G84" s="121">
        <v>474.78</v>
      </c>
      <c r="H84" s="121">
        <v>485.31</v>
      </c>
      <c r="I84" s="121">
        <v>603.46</v>
      </c>
      <c r="J84" s="121">
        <v>607.99</v>
      </c>
      <c r="K84" s="121">
        <v>438.75</v>
      </c>
      <c r="L84" s="121">
        <v>486.04</v>
      </c>
      <c r="M84" s="121" t="s">
        <v>716</v>
      </c>
      <c r="N84" s="121" t="s">
        <v>716</v>
      </c>
      <c r="O84" s="121" t="s">
        <v>716</v>
      </c>
      <c r="P84" s="121" t="s">
        <v>716</v>
      </c>
      <c r="Q84" s="121" t="s">
        <v>716</v>
      </c>
      <c r="R84" s="121" t="s">
        <v>716</v>
      </c>
      <c r="S84" s="121" t="s">
        <v>716</v>
      </c>
      <c r="T84" s="121">
        <v>676.12</v>
      </c>
      <c r="U84" s="121" t="s">
        <v>716</v>
      </c>
      <c r="V84" s="2"/>
      <c r="W84" s="2"/>
      <c r="X84" s="2"/>
      <c r="Y84" s="2"/>
      <c r="Z84" s="2"/>
    </row>
    <row r="85" ht="24.75" customHeight="1">
      <c r="A85" s="53">
        <v>68.0</v>
      </c>
      <c r="B85" s="121" t="s">
        <v>716</v>
      </c>
      <c r="C85" s="121">
        <v>379.04</v>
      </c>
      <c r="D85" s="121">
        <v>520.54</v>
      </c>
      <c r="E85" s="121">
        <v>423.99</v>
      </c>
      <c r="F85" s="121">
        <v>440.74</v>
      </c>
      <c r="G85" s="121">
        <v>480.8</v>
      </c>
      <c r="H85" s="121">
        <v>491.44</v>
      </c>
      <c r="I85" s="121">
        <v>611.37</v>
      </c>
      <c r="J85" s="121">
        <v>615.97</v>
      </c>
      <c r="K85" s="121">
        <v>444.42</v>
      </c>
      <c r="L85" s="121">
        <v>492.17</v>
      </c>
      <c r="M85" s="121" t="s">
        <v>716</v>
      </c>
      <c r="N85" s="121" t="s">
        <v>716</v>
      </c>
      <c r="O85" s="121" t="s">
        <v>716</v>
      </c>
      <c r="P85" s="121" t="s">
        <v>716</v>
      </c>
      <c r="Q85" s="121" t="s">
        <v>716</v>
      </c>
      <c r="R85" s="121" t="s">
        <v>716</v>
      </c>
      <c r="S85" s="121" t="s">
        <v>716</v>
      </c>
      <c r="T85" s="121">
        <v>684.68</v>
      </c>
      <c r="U85" s="121" t="s">
        <v>716</v>
      </c>
      <c r="V85" s="2"/>
      <c r="W85" s="2"/>
      <c r="X85" s="2"/>
      <c r="Y85" s="2"/>
      <c r="Z85" s="2"/>
    </row>
    <row r="86" ht="24.75" customHeight="1">
      <c r="A86" s="53">
        <v>69.0</v>
      </c>
      <c r="B86" s="121" t="s">
        <v>716</v>
      </c>
      <c r="C86" s="121">
        <v>383.59</v>
      </c>
      <c r="D86" s="121">
        <v>527.05</v>
      </c>
      <c r="E86" s="121">
        <v>432.56</v>
      </c>
      <c r="F86" s="121">
        <v>446.07</v>
      </c>
      <c r="G86" s="121">
        <v>486.76</v>
      </c>
      <c r="H86" s="121">
        <v>497.74</v>
      </c>
      <c r="I86" s="121">
        <v>619.29</v>
      </c>
      <c r="J86" s="121">
        <v>623.94</v>
      </c>
      <c r="K86" s="121">
        <v>450.1</v>
      </c>
      <c r="L86" s="121">
        <v>498.28</v>
      </c>
      <c r="M86" s="121" t="s">
        <v>716</v>
      </c>
      <c r="N86" s="121" t="s">
        <v>716</v>
      </c>
      <c r="O86" s="121" t="s">
        <v>716</v>
      </c>
      <c r="P86" s="121" t="s">
        <v>716</v>
      </c>
      <c r="Q86" s="121" t="s">
        <v>716</v>
      </c>
      <c r="R86" s="121" t="s">
        <v>716</v>
      </c>
      <c r="S86" s="121" t="s">
        <v>716</v>
      </c>
      <c r="T86" s="121">
        <v>693.26</v>
      </c>
      <c r="U86" s="121" t="s">
        <v>716</v>
      </c>
      <c r="V86" s="2"/>
      <c r="W86" s="2"/>
      <c r="X86" s="2"/>
      <c r="Y86" s="2"/>
      <c r="Z86" s="2"/>
    </row>
    <row r="87" ht="24.75" customHeight="1">
      <c r="A87" s="53">
        <v>70.0</v>
      </c>
      <c r="B87" s="121" t="s">
        <v>716</v>
      </c>
      <c r="C87" s="121">
        <v>388.13</v>
      </c>
      <c r="D87" s="121">
        <v>533.6</v>
      </c>
      <c r="E87" s="121">
        <v>437.87</v>
      </c>
      <c r="F87" s="121">
        <v>451.45</v>
      </c>
      <c r="G87" s="121">
        <v>492.78</v>
      </c>
      <c r="H87" s="121">
        <v>503.97</v>
      </c>
      <c r="I87" s="121">
        <v>627.2</v>
      </c>
      <c r="J87" s="121">
        <v>631.92</v>
      </c>
      <c r="K87" s="121">
        <v>455.77</v>
      </c>
      <c r="L87" s="121">
        <v>504.42</v>
      </c>
      <c r="M87" s="121" t="s">
        <v>716</v>
      </c>
      <c r="N87" s="121" t="s">
        <v>716</v>
      </c>
      <c r="O87" s="121" t="s">
        <v>716</v>
      </c>
      <c r="P87" s="121" t="s">
        <v>716</v>
      </c>
      <c r="Q87" s="121" t="s">
        <v>716</v>
      </c>
      <c r="R87" s="121" t="s">
        <v>716</v>
      </c>
      <c r="S87" s="121" t="s">
        <v>716</v>
      </c>
      <c r="T87" s="121">
        <v>701.86</v>
      </c>
      <c r="U87" s="121" t="s">
        <v>716</v>
      </c>
      <c r="V87" s="2"/>
      <c r="W87" s="2"/>
      <c r="X87" s="2"/>
      <c r="Y87" s="2"/>
      <c r="Z87" s="2"/>
    </row>
    <row r="88" ht="15.75" customHeight="1">
      <c r="A88" s="3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3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3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3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3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3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3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3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3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3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3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3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3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3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3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3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3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3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3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3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3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3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3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3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3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3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3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3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3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3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3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3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3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3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3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3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3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3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3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3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3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3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3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3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3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3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3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3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3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3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3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3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3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3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3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3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3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3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3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3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3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3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3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3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3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3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3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3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3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3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3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3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3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3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3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3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3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3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3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3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3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3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3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3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3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3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3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3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3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3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3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3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3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3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3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3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3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3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3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3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3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3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3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3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3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3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3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3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3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3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3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3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3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3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3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3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3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3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3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3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3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3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3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3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3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3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3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3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3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3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3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3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3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3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3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3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3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3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3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3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3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3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3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3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3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3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3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3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3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3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3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3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3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3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3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3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3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3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3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3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3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3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3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3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3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3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3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3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3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3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3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3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3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3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3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3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3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3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3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3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3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3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3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3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3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3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3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3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3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3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3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3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3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3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3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3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3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3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3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3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3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3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3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3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3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3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3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3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3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3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3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3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3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3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3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3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3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3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3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3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3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3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3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3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3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3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3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3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3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3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3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3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3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3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3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3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3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3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3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3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3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3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3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3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3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3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3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3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3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3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3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3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3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3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3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3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3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3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3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3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3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3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3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3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3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3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3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3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3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3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3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3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3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3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3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3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3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3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3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3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3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3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3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3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3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3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3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3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3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3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3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3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3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3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3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3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3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3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3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3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3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3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3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3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3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3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3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3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3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3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3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3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3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3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3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3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3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3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3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3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3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3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3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3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3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3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3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3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3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3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3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3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3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3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3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3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3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3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3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3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3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3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3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3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3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3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3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3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3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3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3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3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3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3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3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3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3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3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3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3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3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3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3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3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3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3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3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3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3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3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3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3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3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3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3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3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3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3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3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3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3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3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3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3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3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3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3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3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3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3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3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3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3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3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3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3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3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3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3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3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3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3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3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3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3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3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3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3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3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3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3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3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3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3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3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3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3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3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3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3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3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3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3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3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3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3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3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3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3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3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3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3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3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3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3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3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3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3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3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3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3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3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3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3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3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3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3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3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3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3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3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3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3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3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3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3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3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3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3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3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3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3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3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3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3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3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3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3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3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3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3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3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3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3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3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3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3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3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3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3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3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3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3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3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3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3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3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3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3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3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3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3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3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3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3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3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3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3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3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3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3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3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3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3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3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3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3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3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3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3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3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3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3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3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3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3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3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3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3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3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3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3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3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3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3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3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3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3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3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3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3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3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3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3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3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3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3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3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3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3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3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3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3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3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3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3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3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3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3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3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3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3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3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3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3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3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3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3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3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3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3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3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3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3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3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3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3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3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3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3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3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3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3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3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3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3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3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3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3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3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3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3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3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3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3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3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3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3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3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3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3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3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3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3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3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3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3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3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3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3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3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3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3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3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3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3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3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3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3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3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3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3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3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3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3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3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3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3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3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3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3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3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3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3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3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3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3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3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3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3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3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3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3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3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3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3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3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3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3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3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3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3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3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3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3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3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3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3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3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3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3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3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3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3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3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3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3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3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3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3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3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3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3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3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3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3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3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3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3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3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3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3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3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3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3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3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3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3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3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3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3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3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3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3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3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3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3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3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3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3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3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3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3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3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3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3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3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3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3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3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3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3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3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3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3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3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3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3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3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3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3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3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3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3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3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3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3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3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3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3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3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3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3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3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3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3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3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3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3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3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3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3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3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3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3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3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3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3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3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3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3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3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3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3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3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3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3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3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3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3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3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3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3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3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3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3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3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3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3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3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3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3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3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3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3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3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3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3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3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3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3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3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3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3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3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3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3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3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3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3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3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3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3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3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3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3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3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3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3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3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3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3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3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3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3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3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3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3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3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3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3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3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3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3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3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3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3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3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3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3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3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3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3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3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3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3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3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3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3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3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3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3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3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3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3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3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3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3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3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3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3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3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3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3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3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3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3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3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3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3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3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3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3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3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3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3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3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3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3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3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3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3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3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3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3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3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3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3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3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3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3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3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3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3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3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3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3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3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3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3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3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3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3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3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3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3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3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3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3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3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3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3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3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3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3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3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3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3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3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3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3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3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3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3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3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3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3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3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3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3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3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8:U8"/>
    <mergeCell ref="A9:U9"/>
    <mergeCell ref="A10:U10"/>
    <mergeCell ref="A11:U11"/>
    <mergeCell ref="A12:U12"/>
    <mergeCell ref="A13:U13"/>
    <mergeCell ref="C14:U14"/>
    <mergeCell ref="A1:U1"/>
    <mergeCell ref="A2:U2"/>
    <mergeCell ref="A3:U3"/>
    <mergeCell ref="A4:U4"/>
    <mergeCell ref="A5:U5"/>
    <mergeCell ref="A6:U6"/>
    <mergeCell ref="A7:U7"/>
  </mergeCells>
  <conditionalFormatting sqref="B16:U87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  <hyperlink display="Use the &quot;International Country Codes&quot; to determine which group each country is in." location="'International Country Codes'!A1" ref="A9"/>
    <hyperlink display="Rest of World: Use the &quot;International Country Codes&quot; to determine which group each country is in." location="'International Country Codes'!A1" ref="C14"/>
  </hyperlinks>
  <printOptions/>
  <pageMargins bottom="0.5" footer="0.0" header="0.0" left="0.5" right="0.5" top="0.25"/>
  <pageSetup orientation="landscape"/>
  <headerFooter>
    <oddFooter/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3" width="50.0"/>
    <col customWidth="1" min="4" max="26" width="10.78"/>
  </cols>
  <sheetData>
    <row r="1" ht="75.0" customHeight="1">
      <c r="A1" s="1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115" t="s">
        <v>724</v>
      </c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0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725</v>
      </c>
      <c r="B4" s="5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9" t="s">
        <v>3</v>
      </c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20" t="s">
        <v>726</v>
      </c>
      <c r="D7" s="3"/>
      <c r="E7" s="3"/>
      <c r="F7" s="3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11" t="s">
        <v>727</v>
      </c>
      <c r="D8" s="3"/>
      <c r="E8" s="3"/>
      <c r="F8" s="3"/>
      <c r="G8" s="3"/>
      <c r="H8" s="3"/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11" t="s">
        <v>728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24" t="s">
        <v>729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11" t="s">
        <v>730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124" t="s">
        <v>731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1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125" t="s">
        <v>70</v>
      </c>
      <c r="B15" s="126" t="s">
        <v>25</v>
      </c>
      <c r="C15" s="12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128" t="s">
        <v>732</v>
      </c>
      <c r="B16" s="129" t="s">
        <v>733</v>
      </c>
      <c r="C16" s="67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128" t="s">
        <v>734</v>
      </c>
      <c r="B17" s="129" t="s">
        <v>735</v>
      </c>
      <c r="C17" s="6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20" t="s">
        <v>736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11" t="s">
        <v>737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130" t="s">
        <v>70</v>
      </c>
      <c r="B22" s="131" t="s">
        <v>25</v>
      </c>
      <c r="C22" s="16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132" t="s">
        <v>736</v>
      </c>
      <c r="B23" s="133">
        <v>4.15</v>
      </c>
      <c r="C23" s="13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135" t="s">
        <v>738</v>
      </c>
      <c r="B24" s="136">
        <v>9.7</v>
      </c>
      <c r="C24" s="67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20" t="s">
        <v>739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11" t="s">
        <v>740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124" t="s">
        <v>741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1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130" t="s">
        <v>742</v>
      </c>
      <c r="B30" s="137" t="s">
        <v>743</v>
      </c>
      <c r="C30" s="137" t="s">
        <v>744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132" t="s">
        <v>745</v>
      </c>
      <c r="B31" s="86">
        <v>4.5</v>
      </c>
      <c r="C31" s="86">
        <v>4.5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135" t="s">
        <v>746</v>
      </c>
      <c r="B32" s="86">
        <v>10.0</v>
      </c>
      <c r="C32" s="86">
        <v>21.0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135" t="s">
        <v>747</v>
      </c>
      <c r="B33" s="86">
        <v>21.0</v>
      </c>
      <c r="C33" s="86">
        <v>35.0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138" t="s">
        <v>748</v>
      </c>
      <c r="B34" s="86">
        <v>4.5</v>
      </c>
      <c r="C34" s="86">
        <v>4.5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7"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23:C23"/>
    <mergeCell ref="B24:C24"/>
    <mergeCell ref="A26:C26"/>
    <mergeCell ref="A27:C27"/>
    <mergeCell ref="A28:C28"/>
    <mergeCell ref="A29:C29"/>
    <mergeCell ref="B15:C15"/>
    <mergeCell ref="B16:C16"/>
    <mergeCell ref="B17:C17"/>
    <mergeCell ref="A19:C19"/>
    <mergeCell ref="A20:C20"/>
    <mergeCell ref="A21:C21"/>
    <mergeCell ref="B22:C22"/>
  </mergeCells>
  <hyperlinks>
    <hyperlink r:id="rId1" ref="A2"/>
    <hyperlink r:id="rId2" ref="A10"/>
    <hyperlink r:id="rId3" ref="A13"/>
    <hyperlink r:id="rId4" ref="A28"/>
  </hyperlinks>
  <printOptions horizontalCentered="1"/>
  <pageMargins bottom="0.5" footer="0.0" header="0.0" left="0.75" right="0.75" top="0.25"/>
  <pageSetup orientation="portrait"/>
  <headerFooter>
    <oddFooter/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4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9</v>
      </c>
      <c r="B4" s="5"/>
      <c r="C4" s="5"/>
      <c r="D4" s="5"/>
      <c r="E4" s="5"/>
      <c r="F4" s="5"/>
      <c r="G4" s="5"/>
      <c r="H4" s="5"/>
      <c r="I4" s="5"/>
      <c r="J4" s="5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1" t="s">
        <v>13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21" t="s">
        <v>17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1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1" t="s">
        <v>21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11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11" t="s">
        <v>28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11" t="s">
        <v>29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29" t="s">
        <v>30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18" t="s">
        <v>34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35" t="s">
        <v>45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19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20" t="s">
        <v>14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22" t="s">
        <v>18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1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45.0" customHeight="1">
      <c r="A22" s="23" t="s">
        <v>22</v>
      </c>
      <c r="B22" s="5"/>
      <c r="C22" s="5"/>
      <c r="D22" s="5"/>
      <c r="E22" s="5"/>
      <c r="F22" s="5"/>
      <c r="G22" s="5"/>
      <c r="H22" s="5"/>
      <c r="I22" s="5"/>
      <c r="J22" s="5"/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4.5" customHeight="1">
      <c r="A23" s="24" t="s">
        <v>24</v>
      </c>
      <c r="B23" s="5"/>
      <c r="C23" s="5"/>
      <c r="D23" s="5"/>
      <c r="E23" s="5"/>
      <c r="F23" s="5"/>
      <c r="G23" s="5"/>
      <c r="H23" s="5"/>
      <c r="I23" s="5"/>
      <c r="J23" s="5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25" t="s">
        <v>25</v>
      </c>
      <c r="B24" s="28" t="s">
        <v>27</v>
      </c>
      <c r="C24" s="31" t="s">
        <v>32</v>
      </c>
      <c r="D24" s="31" t="s">
        <v>36</v>
      </c>
      <c r="E24" s="31" t="s">
        <v>37</v>
      </c>
      <c r="F24" s="31" t="s">
        <v>38</v>
      </c>
      <c r="G24" s="31" t="s">
        <v>40</v>
      </c>
      <c r="H24" s="31" t="s">
        <v>42</v>
      </c>
      <c r="I24" s="31" t="s">
        <v>43</v>
      </c>
      <c r="J24" s="31" t="s">
        <v>44</v>
      </c>
      <c r="K24" s="31" t="s">
        <v>46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25"/>
      <c r="B25" s="38"/>
      <c r="C25" s="25" t="s">
        <v>50</v>
      </c>
      <c r="D25" s="25" t="s">
        <v>51</v>
      </c>
      <c r="E25" s="25" t="s">
        <v>52</v>
      </c>
      <c r="F25" s="25" t="s">
        <v>53</v>
      </c>
      <c r="G25" s="25" t="s">
        <v>54</v>
      </c>
      <c r="H25" s="25" t="s">
        <v>55</v>
      </c>
      <c r="I25" s="25" t="s">
        <v>56</v>
      </c>
      <c r="J25" s="25" t="s">
        <v>57</v>
      </c>
      <c r="K25" s="25" t="s">
        <v>58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40" t="s">
        <v>33</v>
      </c>
      <c r="B26" s="42" t="s">
        <v>39</v>
      </c>
      <c r="C26" s="47" t="s">
        <v>39</v>
      </c>
      <c r="D26" s="50" t="s">
        <v>39</v>
      </c>
      <c r="E26" s="44" t="s">
        <v>39</v>
      </c>
      <c r="F26" s="44" t="s">
        <v>39</v>
      </c>
      <c r="G26" s="44" t="s">
        <v>39</v>
      </c>
      <c r="H26" s="33" t="s">
        <v>39</v>
      </c>
      <c r="I26" s="44" t="s">
        <v>39</v>
      </c>
      <c r="J26" s="44" t="s">
        <v>39</v>
      </c>
      <c r="K26" s="5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49"/>
      <c r="B27" s="58">
        <v>11.12</v>
      </c>
      <c r="C27" s="56">
        <v>11.12</v>
      </c>
      <c r="D27" s="39">
        <v>11.12</v>
      </c>
      <c r="E27" s="59">
        <v>11.12</v>
      </c>
      <c r="F27" s="59">
        <v>11.12</v>
      </c>
      <c r="G27" s="59">
        <v>11.12</v>
      </c>
      <c r="H27" s="59">
        <v>11.12</v>
      </c>
      <c r="I27" s="59">
        <v>11.12</v>
      </c>
      <c r="J27" s="59">
        <v>11.12</v>
      </c>
      <c r="K27" s="61">
        <v>11.12</v>
      </c>
      <c r="L27" s="2"/>
      <c r="M27" s="6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40" t="s">
        <v>60</v>
      </c>
      <c r="B28" s="42" t="s">
        <v>39</v>
      </c>
      <c r="C28" s="47" t="s">
        <v>39</v>
      </c>
      <c r="D28" s="50" t="s">
        <v>39</v>
      </c>
      <c r="E28" s="44" t="s">
        <v>39</v>
      </c>
      <c r="F28" s="44" t="s">
        <v>39</v>
      </c>
      <c r="G28" s="44" t="s">
        <v>39</v>
      </c>
      <c r="H28" s="33" t="s">
        <v>39</v>
      </c>
      <c r="I28" s="44" t="s">
        <v>39</v>
      </c>
      <c r="J28" s="44" t="s">
        <v>39</v>
      </c>
      <c r="K28" s="55"/>
      <c r="L28" s="2"/>
      <c r="M28" s="6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49"/>
      <c r="B29" s="58">
        <v>11.66</v>
      </c>
      <c r="C29" s="56">
        <v>11.66</v>
      </c>
      <c r="D29" s="39">
        <v>11.66</v>
      </c>
      <c r="E29" s="59">
        <v>11.66</v>
      </c>
      <c r="F29" s="59">
        <v>11.66</v>
      </c>
      <c r="G29" s="59">
        <v>11.66</v>
      </c>
      <c r="H29" s="59">
        <v>11.66</v>
      </c>
      <c r="I29" s="59">
        <v>11.66</v>
      </c>
      <c r="J29" s="59">
        <v>11.66</v>
      </c>
      <c r="K29" s="61">
        <v>11.66</v>
      </c>
      <c r="L29" s="2"/>
      <c r="M29" s="6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40" t="s">
        <v>62</v>
      </c>
      <c r="B30" s="42" t="s">
        <v>39</v>
      </c>
      <c r="C30" s="47" t="s">
        <v>39</v>
      </c>
      <c r="D30" s="50" t="s">
        <v>39</v>
      </c>
      <c r="E30" s="44" t="s">
        <v>39</v>
      </c>
      <c r="F30" s="44" t="s">
        <v>39</v>
      </c>
      <c r="G30" s="44" t="s">
        <v>39</v>
      </c>
      <c r="H30" s="33" t="s">
        <v>39</v>
      </c>
      <c r="I30" s="44" t="s">
        <v>39</v>
      </c>
      <c r="J30" s="44" t="s">
        <v>39</v>
      </c>
      <c r="K30" s="55"/>
      <c r="L30" s="2"/>
      <c r="M30" s="6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49"/>
      <c r="B31" s="58">
        <v>11.99</v>
      </c>
      <c r="C31" s="56">
        <v>11.99</v>
      </c>
      <c r="D31" s="39">
        <v>11.99</v>
      </c>
      <c r="E31" s="59">
        <v>11.99</v>
      </c>
      <c r="F31" s="59">
        <v>11.99</v>
      </c>
      <c r="G31" s="59">
        <v>11.99</v>
      </c>
      <c r="H31" s="59">
        <v>11.99</v>
      </c>
      <c r="I31" s="59">
        <v>11.99</v>
      </c>
      <c r="J31" s="59">
        <v>11.99</v>
      </c>
      <c r="K31" s="61">
        <v>11.99</v>
      </c>
      <c r="L31" s="2"/>
      <c r="M31" s="6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40" t="s">
        <v>64</v>
      </c>
      <c r="B32" s="42" t="s">
        <v>39</v>
      </c>
      <c r="C32" s="47" t="s">
        <v>39</v>
      </c>
      <c r="D32" s="50" t="s">
        <v>39</v>
      </c>
      <c r="E32" s="44" t="s">
        <v>39</v>
      </c>
      <c r="F32" s="44" t="s">
        <v>39</v>
      </c>
      <c r="G32" s="44" t="s">
        <v>39</v>
      </c>
      <c r="H32" s="33" t="s">
        <v>39</v>
      </c>
      <c r="I32" s="44" t="s">
        <v>39</v>
      </c>
      <c r="J32" s="44" t="s">
        <v>39</v>
      </c>
      <c r="K32" s="55"/>
      <c r="L32" s="2"/>
      <c r="M32" s="6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49"/>
      <c r="B33" s="58">
        <v>12.1</v>
      </c>
      <c r="C33" s="56">
        <v>12.1</v>
      </c>
      <c r="D33" s="39">
        <v>12.1</v>
      </c>
      <c r="E33" s="39">
        <v>12.1</v>
      </c>
      <c r="F33" s="39">
        <v>12.1</v>
      </c>
      <c r="G33" s="39">
        <v>12.1</v>
      </c>
      <c r="H33" s="39">
        <v>12.1</v>
      </c>
      <c r="I33" s="39">
        <v>12.1</v>
      </c>
      <c r="J33" s="39">
        <v>12.1</v>
      </c>
      <c r="K33" s="61">
        <v>12.1</v>
      </c>
      <c r="L33" s="2"/>
      <c r="M33" s="6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40" t="s">
        <v>65</v>
      </c>
      <c r="B34" s="42" t="s">
        <v>39</v>
      </c>
      <c r="C34" s="47" t="s">
        <v>39</v>
      </c>
      <c r="D34" s="50" t="s">
        <v>39</v>
      </c>
      <c r="E34" s="44" t="s">
        <v>39</v>
      </c>
      <c r="F34" s="44" t="s">
        <v>39</v>
      </c>
      <c r="G34" s="44" t="s">
        <v>39</v>
      </c>
      <c r="H34" s="33" t="s">
        <v>39</v>
      </c>
      <c r="I34" s="44" t="s">
        <v>39</v>
      </c>
      <c r="J34" s="44" t="s">
        <v>39</v>
      </c>
      <c r="K34" s="55"/>
      <c r="L34" s="2"/>
      <c r="M34" s="6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49"/>
      <c r="B35" s="58">
        <v>21.17</v>
      </c>
      <c r="C35" s="56">
        <v>21.17</v>
      </c>
      <c r="D35" s="39">
        <v>21.17</v>
      </c>
      <c r="E35" s="59">
        <v>21.17</v>
      </c>
      <c r="F35" s="59">
        <v>21.17</v>
      </c>
      <c r="G35" s="59">
        <v>21.17</v>
      </c>
      <c r="H35" s="59">
        <v>21.17</v>
      </c>
      <c r="I35" s="59">
        <v>21.17</v>
      </c>
      <c r="J35" s="59">
        <v>21.17</v>
      </c>
      <c r="K35" s="61">
        <v>21.17</v>
      </c>
      <c r="L35" s="2"/>
      <c r="M35" s="6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40" t="s">
        <v>67</v>
      </c>
      <c r="B36" s="42" t="s">
        <v>39</v>
      </c>
      <c r="C36" s="47" t="s">
        <v>39</v>
      </c>
      <c r="D36" s="50" t="s">
        <v>39</v>
      </c>
      <c r="E36" s="44" t="s">
        <v>39</v>
      </c>
      <c r="F36" s="44" t="s">
        <v>39</v>
      </c>
      <c r="G36" s="44" t="s">
        <v>39</v>
      </c>
      <c r="H36" s="33" t="s">
        <v>39</v>
      </c>
      <c r="I36" s="44" t="s">
        <v>39</v>
      </c>
      <c r="J36" s="44" t="s">
        <v>39</v>
      </c>
      <c r="K36" s="55"/>
      <c r="L36" s="2"/>
      <c r="M36" s="6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49"/>
      <c r="B37" s="58">
        <v>31.0</v>
      </c>
      <c r="C37" s="56">
        <v>31.0</v>
      </c>
      <c r="D37" s="39">
        <v>31.0</v>
      </c>
      <c r="E37" s="59">
        <v>31.0</v>
      </c>
      <c r="F37" s="59">
        <v>31.0</v>
      </c>
      <c r="G37" s="59">
        <v>31.0</v>
      </c>
      <c r="H37" s="59">
        <v>31.0</v>
      </c>
      <c r="I37" s="59">
        <v>31.0</v>
      </c>
      <c r="J37" s="59">
        <v>31.0</v>
      </c>
      <c r="K37" s="61">
        <v>31.0</v>
      </c>
      <c r="L37" s="2"/>
      <c r="M37" s="6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72" t="s">
        <v>91</v>
      </c>
      <c r="B38" s="74"/>
      <c r="C38" s="69"/>
      <c r="D38" s="69"/>
      <c r="E38" s="69"/>
      <c r="F38" s="69"/>
      <c r="G38" s="69"/>
      <c r="H38" s="75"/>
      <c r="I38" s="75"/>
      <c r="J38" s="75"/>
      <c r="K38" s="69"/>
      <c r="L38" s="2"/>
      <c r="M38" s="63"/>
      <c r="N38" s="2"/>
      <c r="O38" s="2"/>
      <c r="P38" s="63"/>
      <c r="Q38" s="63"/>
      <c r="R38" s="63"/>
      <c r="S38" s="63"/>
      <c r="T38" s="63"/>
      <c r="U38" s="63"/>
      <c r="V38" s="2"/>
      <c r="W38" s="2"/>
      <c r="X38" s="2"/>
      <c r="Y38" s="2"/>
      <c r="Z38" s="2"/>
    </row>
    <row r="39" ht="24.75" customHeight="1">
      <c r="A39" s="49"/>
      <c r="B39" s="76">
        <v>29.59</v>
      </c>
      <c r="C39" s="61">
        <v>29.59</v>
      </c>
      <c r="D39" s="61">
        <v>29.59</v>
      </c>
      <c r="E39" s="61">
        <v>29.59</v>
      </c>
      <c r="F39" s="61">
        <v>29.59</v>
      </c>
      <c r="G39" s="61">
        <v>29.59</v>
      </c>
      <c r="H39" s="77">
        <v>29.59</v>
      </c>
      <c r="I39" s="77">
        <v>29.59</v>
      </c>
      <c r="J39" s="77">
        <v>29.59</v>
      </c>
      <c r="K39" s="61">
        <v>29.59</v>
      </c>
      <c r="L39" s="2"/>
      <c r="M39" s="63"/>
      <c r="N39" s="2"/>
      <c r="O39" s="2"/>
      <c r="P39" s="63"/>
      <c r="Q39" s="63"/>
      <c r="R39" s="63"/>
      <c r="S39" s="63"/>
      <c r="T39" s="63"/>
      <c r="U39" s="63"/>
      <c r="V39" s="2"/>
      <c r="W39" s="2"/>
      <c r="X39" s="2"/>
      <c r="Y39" s="2"/>
      <c r="Z39" s="2"/>
    </row>
    <row r="40" ht="19.5" customHeight="1">
      <c r="A40" s="72" t="s">
        <v>99</v>
      </c>
      <c r="B40" s="42" t="s">
        <v>39</v>
      </c>
      <c r="C40" s="47" t="s">
        <v>39</v>
      </c>
      <c r="D40" s="50" t="s">
        <v>39</v>
      </c>
      <c r="E40" s="44" t="s">
        <v>39</v>
      </c>
      <c r="F40" s="44" t="s">
        <v>39</v>
      </c>
      <c r="G40" s="44" t="s">
        <v>39</v>
      </c>
      <c r="H40" s="44" t="s">
        <v>39</v>
      </c>
      <c r="I40" s="44" t="s">
        <v>39</v>
      </c>
      <c r="J40" s="44" t="s">
        <v>39</v>
      </c>
      <c r="K40" s="46"/>
      <c r="L40" s="63"/>
      <c r="M40" s="63"/>
      <c r="N40" s="2"/>
      <c r="O40" s="2"/>
      <c r="P40" s="63"/>
      <c r="Q40" s="63"/>
      <c r="R40" s="63"/>
      <c r="S40" s="63"/>
      <c r="T40" s="63"/>
      <c r="U40" s="63"/>
      <c r="V40" s="2"/>
      <c r="W40" s="2"/>
      <c r="X40" s="2"/>
      <c r="Y40" s="2"/>
      <c r="Z40" s="2"/>
    </row>
    <row r="41" ht="24.75" customHeight="1">
      <c r="A41" s="49"/>
      <c r="B41" s="52">
        <f>SUMPRODUCT(C41:K41,Summary!$B$19:$J$19)</f>
        <v>12.60005365</v>
      </c>
      <c r="C41" s="56">
        <v>9.06</v>
      </c>
      <c r="D41" s="39">
        <v>9.34</v>
      </c>
      <c r="E41" s="59">
        <v>9.73</v>
      </c>
      <c r="F41" s="59">
        <v>10.5</v>
      </c>
      <c r="G41" s="59">
        <v>13.02</v>
      </c>
      <c r="H41" s="59">
        <v>14.69</v>
      </c>
      <c r="I41" s="59">
        <v>15.39</v>
      </c>
      <c r="J41" s="59">
        <v>15.51</v>
      </c>
      <c r="K41" s="61">
        <v>33.09</v>
      </c>
      <c r="L41" s="63"/>
      <c r="M41" s="6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40" t="s">
        <v>104</v>
      </c>
      <c r="B42" s="42" t="s">
        <v>39</v>
      </c>
      <c r="C42" s="47" t="s">
        <v>39</v>
      </c>
      <c r="D42" s="33" t="s">
        <v>39</v>
      </c>
      <c r="E42" s="44" t="s">
        <v>39</v>
      </c>
      <c r="F42" s="44" t="s">
        <v>39</v>
      </c>
      <c r="G42" s="44" t="s">
        <v>39</v>
      </c>
      <c r="H42" s="44" t="s">
        <v>39</v>
      </c>
      <c r="I42" s="44" t="s">
        <v>39</v>
      </c>
      <c r="J42" s="44" t="s">
        <v>39</v>
      </c>
      <c r="K42" s="46"/>
      <c r="L42" s="63"/>
      <c r="M42" s="6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49"/>
      <c r="B43" s="52">
        <f>SUMPRODUCT(C43:K43,Summary!$B$19:$J$19)</f>
        <v>13.00786594</v>
      </c>
      <c r="C43" s="56">
        <v>9.1</v>
      </c>
      <c r="D43" s="39">
        <v>9.39</v>
      </c>
      <c r="E43" s="59">
        <v>9.78</v>
      </c>
      <c r="F43" s="59">
        <v>10.79</v>
      </c>
      <c r="G43" s="59">
        <v>13.17</v>
      </c>
      <c r="H43" s="59">
        <v>15.34</v>
      </c>
      <c r="I43" s="59">
        <v>16.31</v>
      </c>
      <c r="J43" s="59">
        <v>16.37</v>
      </c>
      <c r="K43" s="61">
        <v>34.94</v>
      </c>
      <c r="L43" s="63"/>
      <c r="M43" s="6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40" t="s">
        <v>106</v>
      </c>
      <c r="B44" s="42" t="s">
        <v>39</v>
      </c>
      <c r="C44" s="47" t="s">
        <v>39</v>
      </c>
      <c r="D44" s="33" t="s">
        <v>39</v>
      </c>
      <c r="E44" s="44" t="s">
        <v>39</v>
      </c>
      <c r="F44" s="44" t="s">
        <v>39</v>
      </c>
      <c r="G44" s="44" t="s">
        <v>39</v>
      </c>
      <c r="H44" s="44" t="s">
        <v>39</v>
      </c>
      <c r="I44" s="44" t="s">
        <v>39</v>
      </c>
      <c r="J44" s="44" t="s">
        <v>39</v>
      </c>
      <c r="K44" s="79"/>
      <c r="L44" s="63"/>
      <c r="M44" s="6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49"/>
      <c r="B45" s="52">
        <f>SUMPRODUCT(C45:K45,Summary!$B$19:$J$19)</f>
        <v>15.68813869</v>
      </c>
      <c r="C45" s="56">
        <v>9.45</v>
      </c>
      <c r="D45" s="39">
        <v>9.71</v>
      </c>
      <c r="E45" s="59">
        <v>10.75</v>
      </c>
      <c r="F45" s="59">
        <v>12.68</v>
      </c>
      <c r="G45" s="59">
        <v>16.56</v>
      </c>
      <c r="H45" s="59">
        <v>18.86</v>
      </c>
      <c r="I45" s="59">
        <v>20.51</v>
      </c>
      <c r="J45" s="59">
        <v>20.57</v>
      </c>
      <c r="K45" s="61">
        <v>43.91</v>
      </c>
      <c r="L45" s="63"/>
      <c r="M45" s="6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40" t="s">
        <v>108</v>
      </c>
      <c r="B46" s="42" t="s">
        <v>39</v>
      </c>
      <c r="C46" s="47" t="s">
        <v>39</v>
      </c>
      <c r="D46" s="33" t="s">
        <v>39</v>
      </c>
      <c r="E46" s="44" t="s">
        <v>39</v>
      </c>
      <c r="F46" s="44" t="s">
        <v>39</v>
      </c>
      <c r="G46" s="44" t="s">
        <v>39</v>
      </c>
      <c r="H46" s="44" t="s">
        <v>39</v>
      </c>
      <c r="I46" s="44" t="s">
        <v>39</v>
      </c>
      <c r="J46" s="44" t="s">
        <v>39</v>
      </c>
      <c r="K46" s="69"/>
      <c r="L46" s="63"/>
      <c r="M46" s="6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49"/>
      <c r="B47" s="52">
        <f>SUMPRODUCT(C47:K47,Summary!$B$19:$J$19)</f>
        <v>19.80483658</v>
      </c>
      <c r="C47" s="56">
        <v>11.06</v>
      </c>
      <c r="D47" s="39">
        <v>11.29</v>
      </c>
      <c r="E47" s="59">
        <v>12.63</v>
      </c>
      <c r="F47" s="59">
        <v>15.12</v>
      </c>
      <c r="G47" s="59">
        <v>20.23</v>
      </c>
      <c r="H47" s="59">
        <v>24.88</v>
      </c>
      <c r="I47" s="59">
        <v>27.25</v>
      </c>
      <c r="J47" s="59">
        <v>27.3</v>
      </c>
      <c r="K47" s="61">
        <v>58.28</v>
      </c>
      <c r="L47" s="63"/>
      <c r="M47" s="6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40" t="s">
        <v>109</v>
      </c>
      <c r="B48" s="42" t="s">
        <v>39</v>
      </c>
      <c r="C48" s="33" t="s">
        <v>39</v>
      </c>
      <c r="D48" s="33" t="s">
        <v>39</v>
      </c>
      <c r="E48" s="33" t="s">
        <v>39</v>
      </c>
      <c r="F48" s="33" t="s">
        <v>39</v>
      </c>
      <c r="G48" s="33" t="s">
        <v>39</v>
      </c>
      <c r="H48" s="44" t="s">
        <v>39</v>
      </c>
      <c r="I48" s="44" t="s">
        <v>39</v>
      </c>
      <c r="J48" s="44" t="s">
        <v>39</v>
      </c>
      <c r="K48" s="69"/>
      <c r="L48" s="63"/>
      <c r="M48" s="6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49"/>
      <c r="B49" s="52">
        <f>SUMPRODUCT(C49:K49,Summary!$B$19:$J$19)</f>
        <v>21.65494438</v>
      </c>
      <c r="C49" s="39">
        <v>11.59</v>
      </c>
      <c r="D49" s="39">
        <v>11.7</v>
      </c>
      <c r="E49" s="39">
        <v>13.23</v>
      </c>
      <c r="F49" s="39">
        <v>16.1</v>
      </c>
      <c r="G49" s="39">
        <v>22.31</v>
      </c>
      <c r="H49" s="59">
        <v>27.27</v>
      </c>
      <c r="I49" s="59">
        <v>30.24</v>
      </c>
      <c r="J49" s="59">
        <v>30.56</v>
      </c>
      <c r="K49" s="61">
        <v>65.23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40" t="s">
        <v>59</v>
      </c>
      <c r="B50" s="42" t="s">
        <v>39</v>
      </c>
      <c r="C50" s="43" t="s">
        <v>39</v>
      </c>
      <c r="D50" s="44" t="s">
        <v>39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4" t="s">
        <v>39</v>
      </c>
      <c r="K50" s="46"/>
      <c r="L50" s="2"/>
      <c r="M50" s="6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49"/>
      <c r="B51" s="52">
        <f>SUMPRODUCT(C51:K51,Summary!$B$19:$J$19)</f>
        <v>12.46113315</v>
      </c>
      <c r="C51" s="56">
        <v>9.04</v>
      </c>
      <c r="D51" s="59">
        <v>9.32</v>
      </c>
      <c r="E51" s="59">
        <v>9.71</v>
      </c>
      <c r="F51" s="59">
        <v>10.4</v>
      </c>
      <c r="G51" s="59">
        <v>12.97</v>
      </c>
      <c r="H51" s="59">
        <v>14.47</v>
      </c>
      <c r="I51" s="59">
        <v>15.08</v>
      </c>
      <c r="J51" s="59">
        <v>15.22</v>
      </c>
      <c r="K51" s="61">
        <v>32.48</v>
      </c>
      <c r="L51" s="2"/>
      <c r="M51" s="6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40" t="s">
        <v>73</v>
      </c>
      <c r="B52" s="42" t="s">
        <v>39</v>
      </c>
      <c r="C52" s="47" t="s">
        <v>39</v>
      </c>
      <c r="D52" s="44" t="s">
        <v>39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4" t="s">
        <v>39</v>
      </c>
      <c r="K52" s="46"/>
      <c r="L52" s="2"/>
      <c r="M52" s="6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49"/>
      <c r="B53" s="52">
        <f>SUMPRODUCT(C53:K53,Summary!$B$19:$J$19)</f>
        <v>13.00786594</v>
      </c>
      <c r="C53" s="59">
        <v>9.1</v>
      </c>
      <c r="D53" s="59">
        <v>9.39</v>
      </c>
      <c r="E53" s="59">
        <v>9.78</v>
      </c>
      <c r="F53" s="59">
        <v>10.79</v>
      </c>
      <c r="G53" s="59">
        <v>13.17</v>
      </c>
      <c r="H53" s="59">
        <v>15.34</v>
      </c>
      <c r="I53" s="59">
        <v>16.31</v>
      </c>
      <c r="J53" s="59">
        <v>16.37</v>
      </c>
      <c r="K53" s="61">
        <v>34.94</v>
      </c>
      <c r="L53" s="2"/>
      <c r="M53" s="6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40" t="s">
        <v>81</v>
      </c>
      <c r="B54" s="42" t="s">
        <v>39</v>
      </c>
      <c r="C54" s="47" t="s">
        <v>39</v>
      </c>
      <c r="D54" s="44" t="s">
        <v>39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4" t="s">
        <v>39</v>
      </c>
      <c r="K54" s="69"/>
      <c r="L54" s="2"/>
      <c r="M54" s="6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49"/>
      <c r="B55" s="52">
        <f>SUMPRODUCT(C55:K55,Summary!$B$19:$J$19)</f>
        <v>15.68813869</v>
      </c>
      <c r="C55" s="56">
        <v>9.45</v>
      </c>
      <c r="D55" s="59">
        <v>9.71</v>
      </c>
      <c r="E55" s="59">
        <v>10.75</v>
      </c>
      <c r="F55" s="59">
        <v>12.68</v>
      </c>
      <c r="G55" s="59">
        <v>16.56</v>
      </c>
      <c r="H55" s="59">
        <v>18.86</v>
      </c>
      <c r="I55" s="59">
        <v>20.51</v>
      </c>
      <c r="J55" s="59">
        <v>20.57</v>
      </c>
      <c r="K55" s="61">
        <v>43.91</v>
      </c>
      <c r="L55" s="2"/>
      <c r="M55" s="63"/>
      <c r="N55" s="2"/>
      <c r="Z55" s="2"/>
    </row>
    <row r="56" ht="19.5" customHeight="1">
      <c r="A56" s="40" t="s">
        <v>93</v>
      </c>
      <c r="B56" s="42" t="s">
        <v>39</v>
      </c>
      <c r="C56" s="47" t="s">
        <v>39</v>
      </c>
      <c r="D56" s="44" t="s">
        <v>39</v>
      </c>
      <c r="E56" s="44" t="s">
        <v>39</v>
      </c>
      <c r="F56" s="44" t="s">
        <v>39</v>
      </c>
      <c r="G56" s="44" t="s">
        <v>39</v>
      </c>
      <c r="H56" s="44" t="s">
        <v>39</v>
      </c>
      <c r="I56" s="44" t="s">
        <v>39</v>
      </c>
      <c r="J56" s="44" t="s">
        <v>39</v>
      </c>
      <c r="K56" s="69"/>
      <c r="L56" s="2"/>
      <c r="M56" s="63"/>
      <c r="N56" s="2"/>
      <c r="Z56" s="2"/>
    </row>
    <row r="57" ht="24.75" customHeight="1">
      <c r="A57" s="49"/>
      <c r="B57" s="52">
        <f>SUMPRODUCT(C57:K57,Summary!$B$19:$J$19)</f>
        <v>19.51049397</v>
      </c>
      <c r="C57" s="59">
        <v>10.97</v>
      </c>
      <c r="D57" s="59">
        <v>11.22</v>
      </c>
      <c r="E57" s="59">
        <v>12.52</v>
      </c>
      <c r="F57" s="59">
        <v>14.96</v>
      </c>
      <c r="G57" s="59">
        <v>19.88</v>
      </c>
      <c r="H57" s="59">
        <v>24.51</v>
      </c>
      <c r="I57" s="59">
        <v>26.76</v>
      </c>
      <c r="J57" s="59">
        <v>26.82</v>
      </c>
      <c r="K57" s="61">
        <v>57.23</v>
      </c>
      <c r="L57" s="2"/>
      <c r="M57" s="63"/>
      <c r="N57" s="2"/>
      <c r="Z57" s="2"/>
    </row>
    <row r="58" ht="19.5" customHeight="1">
      <c r="A58" s="40" t="s">
        <v>101</v>
      </c>
      <c r="B58" s="42" t="s">
        <v>39</v>
      </c>
      <c r="C58" s="47" t="s">
        <v>39</v>
      </c>
      <c r="D58" s="44" t="s">
        <v>39</v>
      </c>
      <c r="E58" s="44" t="s">
        <v>39</v>
      </c>
      <c r="F58" s="44" t="s">
        <v>39</v>
      </c>
      <c r="G58" s="44" t="s">
        <v>39</v>
      </c>
      <c r="H58" s="44" t="s">
        <v>39</v>
      </c>
      <c r="I58" s="44" t="s">
        <v>39</v>
      </c>
      <c r="J58" s="44" t="s">
        <v>39</v>
      </c>
      <c r="K58" s="69"/>
      <c r="L58" s="2"/>
      <c r="M58" s="63"/>
      <c r="N58" s="2"/>
      <c r="Z58" s="2"/>
    </row>
    <row r="59" ht="24.75" customHeight="1">
      <c r="A59" s="49"/>
      <c r="B59" s="52">
        <f>SUMPRODUCT(C59:K59,Summary!$B$19:$J$19)</f>
        <v>20.92780073</v>
      </c>
      <c r="C59" s="59">
        <v>11.39</v>
      </c>
      <c r="D59" s="59">
        <v>11.56</v>
      </c>
      <c r="E59" s="59">
        <v>13.02</v>
      </c>
      <c r="F59" s="59">
        <v>15.72</v>
      </c>
      <c r="G59" s="59">
        <v>21.52</v>
      </c>
      <c r="H59" s="59">
        <v>26.35</v>
      </c>
      <c r="I59" s="59">
        <v>29.1</v>
      </c>
      <c r="J59" s="59">
        <v>29.18</v>
      </c>
      <c r="K59" s="61">
        <v>62.27</v>
      </c>
      <c r="L59" s="2"/>
      <c r="M59" s="63"/>
      <c r="N59" s="2"/>
      <c r="Z59" s="2"/>
    </row>
    <row r="60" ht="19.5" customHeight="1">
      <c r="A60" s="40" t="s">
        <v>105</v>
      </c>
      <c r="B60" s="42" t="s">
        <v>39</v>
      </c>
      <c r="C60" s="47" t="s">
        <v>39</v>
      </c>
      <c r="D60" s="44" t="s">
        <v>39</v>
      </c>
      <c r="E60" s="44" t="s">
        <v>39</v>
      </c>
      <c r="F60" s="78" t="s">
        <v>39</v>
      </c>
      <c r="G60" s="78" t="s">
        <v>39</v>
      </c>
      <c r="H60" s="44" t="s">
        <v>39</v>
      </c>
      <c r="I60" s="44" t="s">
        <v>39</v>
      </c>
      <c r="J60" s="44" t="s">
        <v>39</v>
      </c>
      <c r="K60" s="69"/>
      <c r="L60" s="2"/>
      <c r="M60" s="63"/>
      <c r="N60" s="2"/>
      <c r="Z60" s="2"/>
    </row>
    <row r="61" ht="24.75" customHeight="1">
      <c r="A61" s="49"/>
      <c r="B61" s="52">
        <f>SUMPRODUCT(C61:K61,Summary!$B$19:$J$19)</f>
        <v>22.35767546</v>
      </c>
      <c r="C61" s="59">
        <v>11.77</v>
      </c>
      <c r="D61" s="59">
        <v>11.84</v>
      </c>
      <c r="E61" s="59">
        <v>13.44</v>
      </c>
      <c r="F61" s="59">
        <v>16.46</v>
      </c>
      <c r="G61" s="59">
        <v>23.07</v>
      </c>
      <c r="H61" s="59">
        <v>28.16</v>
      </c>
      <c r="I61" s="59">
        <v>31.35</v>
      </c>
      <c r="J61" s="59">
        <v>31.9</v>
      </c>
      <c r="K61" s="61">
        <v>68.08</v>
      </c>
      <c r="L61" s="2"/>
      <c r="M61" s="63"/>
      <c r="N61" s="2"/>
      <c r="Z61" s="2"/>
    </row>
    <row r="62" ht="19.5" customHeight="1">
      <c r="A62" s="40" t="s">
        <v>107</v>
      </c>
      <c r="B62" s="42" t="s">
        <v>39</v>
      </c>
      <c r="C62" s="47" t="s">
        <v>39</v>
      </c>
      <c r="D62" s="44" t="s">
        <v>39</v>
      </c>
      <c r="E62" s="44" t="s">
        <v>39</v>
      </c>
      <c r="F62" s="78" t="s">
        <v>39</v>
      </c>
      <c r="G62" s="78" t="s">
        <v>39</v>
      </c>
      <c r="H62" s="44" t="s">
        <v>39</v>
      </c>
      <c r="I62" s="44" t="s">
        <v>39</v>
      </c>
      <c r="J62" s="44" t="s">
        <v>39</v>
      </c>
      <c r="K62" s="69"/>
      <c r="L62" s="2"/>
      <c r="M62" s="63"/>
      <c r="N62" s="2"/>
      <c r="Z62" s="2"/>
    </row>
    <row r="63" ht="24.75" customHeight="1">
      <c r="A63" s="49"/>
      <c r="B63" s="52">
        <f>SUMPRODUCT(C63:K63,Summary!$B$19:$J$19)</f>
        <v>24.05131017</v>
      </c>
      <c r="C63" s="59">
        <v>12.19</v>
      </c>
      <c r="D63" s="59">
        <v>12.38</v>
      </c>
      <c r="E63" s="59">
        <v>13.96</v>
      </c>
      <c r="F63" s="59">
        <v>17.46</v>
      </c>
      <c r="G63" s="59">
        <v>24.89</v>
      </c>
      <c r="H63" s="59">
        <v>30.28</v>
      </c>
      <c r="I63" s="59">
        <v>33.99</v>
      </c>
      <c r="J63" s="59">
        <v>34.97</v>
      </c>
      <c r="K63" s="61">
        <v>74.63</v>
      </c>
      <c r="L63" s="2"/>
      <c r="M63" s="63"/>
      <c r="N63" s="2"/>
      <c r="Z63" s="2"/>
    </row>
    <row r="64" ht="19.5" customHeight="1">
      <c r="A64" s="40" t="s">
        <v>110</v>
      </c>
      <c r="B64" s="42" t="s">
        <v>39</v>
      </c>
      <c r="C64" s="47" t="s">
        <v>39</v>
      </c>
      <c r="D64" s="44" t="s">
        <v>39</v>
      </c>
      <c r="E64" s="44" t="s">
        <v>39</v>
      </c>
      <c r="F64" s="78" t="s">
        <v>39</v>
      </c>
      <c r="G64" s="78" t="s">
        <v>39</v>
      </c>
      <c r="H64" s="44" t="s">
        <v>39</v>
      </c>
      <c r="I64" s="44" t="s">
        <v>39</v>
      </c>
      <c r="J64" s="44" t="s">
        <v>39</v>
      </c>
      <c r="K64" s="69"/>
      <c r="L64" s="2"/>
      <c r="M64" s="63"/>
      <c r="N64" s="2"/>
      <c r="Z64" s="2"/>
    </row>
    <row r="65" ht="24.75" customHeight="1">
      <c r="A65" s="49"/>
      <c r="B65" s="52">
        <f>SUMPRODUCT(C65:K65,Summary!$B$19:$J$19)</f>
        <v>25.14155149</v>
      </c>
      <c r="C65" s="59">
        <v>12.48</v>
      </c>
      <c r="D65" s="59">
        <v>12.6</v>
      </c>
      <c r="E65" s="59">
        <v>14.91</v>
      </c>
      <c r="F65" s="59">
        <v>17.97</v>
      </c>
      <c r="G65" s="59">
        <v>25.91</v>
      </c>
      <c r="H65" s="59">
        <v>31.5</v>
      </c>
      <c r="I65" s="59">
        <v>35.6</v>
      </c>
      <c r="J65" s="59">
        <v>37.15</v>
      </c>
      <c r="K65" s="61">
        <v>79.28</v>
      </c>
      <c r="L65" s="2"/>
      <c r="M65" s="63"/>
      <c r="N65" s="2"/>
      <c r="Z65" s="2"/>
    </row>
    <row r="66" ht="19.5" customHeight="1">
      <c r="A66" s="40" t="s">
        <v>111</v>
      </c>
      <c r="B66" s="42" t="s">
        <v>39</v>
      </c>
      <c r="C66" s="44" t="s">
        <v>39</v>
      </c>
      <c r="D66" s="44" t="s">
        <v>39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4" t="s">
        <v>39</v>
      </c>
      <c r="K66" s="69"/>
      <c r="L66" s="2"/>
      <c r="M66" s="63"/>
      <c r="N66" s="2"/>
      <c r="Z66" s="2"/>
    </row>
    <row r="67" ht="24.75" customHeight="1">
      <c r="A67" s="49"/>
      <c r="B67" s="52">
        <f>SUMPRODUCT(C67:K67,Summary!$B$19:$J$19)</f>
        <v>26.35182389</v>
      </c>
      <c r="C67" s="80">
        <v>13.5</v>
      </c>
      <c r="D67" s="80">
        <v>13.63</v>
      </c>
      <c r="E67" s="80">
        <v>15.84</v>
      </c>
      <c r="F67" s="80">
        <v>18.78</v>
      </c>
      <c r="G67" s="80">
        <v>26.84</v>
      </c>
      <c r="H67" s="80">
        <v>32.63</v>
      </c>
      <c r="I67" s="80">
        <v>37.1</v>
      </c>
      <c r="J67" s="80">
        <v>39.25</v>
      </c>
      <c r="K67" s="81">
        <v>83.75</v>
      </c>
      <c r="L67" s="2"/>
      <c r="M67" s="63"/>
      <c r="N67" s="2"/>
      <c r="Z67" s="2"/>
    </row>
    <row r="68" ht="19.5" customHeight="1">
      <c r="A68" s="40" t="s">
        <v>112</v>
      </c>
      <c r="B68" s="42" t="s">
        <v>39</v>
      </c>
      <c r="C68" s="47" t="s">
        <v>39</v>
      </c>
      <c r="D68" s="44" t="s">
        <v>39</v>
      </c>
      <c r="E68" s="44" t="s">
        <v>39</v>
      </c>
      <c r="F68" s="44" t="s">
        <v>39</v>
      </c>
      <c r="G68" s="44"/>
      <c r="H68" s="44" t="s">
        <v>39</v>
      </c>
      <c r="I68" s="44" t="s">
        <v>39</v>
      </c>
      <c r="J68" s="44" t="s">
        <v>39</v>
      </c>
      <c r="K68" s="69"/>
      <c r="L68" s="2"/>
      <c r="M68" s="63"/>
      <c r="N68" s="2"/>
      <c r="Z68" s="2"/>
    </row>
    <row r="69" ht="24.75" customHeight="1">
      <c r="A69" s="49"/>
      <c r="B69" s="52">
        <f>SUMPRODUCT(C69:K69,Summary!$B$19:$J$19)</f>
        <v>27.53775188</v>
      </c>
      <c r="C69" s="80">
        <v>14.5</v>
      </c>
      <c r="D69" s="80">
        <v>14.63</v>
      </c>
      <c r="E69" s="80">
        <v>16.66</v>
      </c>
      <c r="F69" s="80">
        <v>19.62</v>
      </c>
      <c r="G69" s="80">
        <v>27.78</v>
      </c>
      <c r="H69" s="80">
        <v>33.74</v>
      </c>
      <c r="I69" s="80">
        <v>38.57</v>
      </c>
      <c r="J69" s="80">
        <v>41.28</v>
      </c>
      <c r="K69" s="81">
        <v>88.1</v>
      </c>
      <c r="L69" s="2"/>
      <c r="M69" s="63"/>
      <c r="N69" s="2"/>
      <c r="Z69" s="2"/>
    </row>
    <row r="70" ht="19.5" customHeight="1">
      <c r="A70" s="40" t="s">
        <v>113</v>
      </c>
      <c r="B70" s="42" t="s">
        <v>39</v>
      </c>
      <c r="C70" s="47" t="s">
        <v>39</v>
      </c>
      <c r="D70" s="44" t="s">
        <v>39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4" t="s">
        <v>39</v>
      </c>
      <c r="K70" s="46"/>
      <c r="L70" s="2"/>
      <c r="M70" s="63"/>
      <c r="N70" s="2"/>
      <c r="Z70" s="2"/>
    </row>
    <row r="71" ht="24.75" customHeight="1">
      <c r="A71" s="49"/>
      <c r="B71" s="52">
        <f>SUMPRODUCT(C71:K71,Summary!$B$19:$J$19)</f>
        <v>29.12464315</v>
      </c>
      <c r="C71" s="80">
        <v>15.43</v>
      </c>
      <c r="D71" s="80">
        <v>15.56</v>
      </c>
      <c r="E71" s="80">
        <v>17.52</v>
      </c>
      <c r="F71" s="80">
        <v>20.43</v>
      </c>
      <c r="G71" s="80">
        <v>29.45</v>
      </c>
      <c r="H71" s="80">
        <v>35.4</v>
      </c>
      <c r="I71" s="80">
        <v>40.78</v>
      </c>
      <c r="J71" s="80">
        <v>44.05</v>
      </c>
      <c r="K71" s="81">
        <v>94.01</v>
      </c>
      <c r="L71" s="2"/>
      <c r="M71" s="63"/>
      <c r="N71" s="2"/>
      <c r="Z71" s="2"/>
    </row>
    <row r="72" ht="19.5" customHeight="1">
      <c r="A72" s="40" t="s">
        <v>114</v>
      </c>
      <c r="B72" s="42" t="s">
        <v>39</v>
      </c>
      <c r="C72" s="47" t="s">
        <v>39</v>
      </c>
      <c r="D72" s="44" t="s">
        <v>39</v>
      </c>
      <c r="E72" s="44" t="s">
        <v>39</v>
      </c>
      <c r="F72" s="44" t="s">
        <v>39</v>
      </c>
      <c r="G72" s="44" t="s">
        <v>39</v>
      </c>
      <c r="H72" s="44" t="s">
        <v>39</v>
      </c>
      <c r="I72" s="44" t="s">
        <v>39</v>
      </c>
      <c r="J72" s="44" t="s">
        <v>39</v>
      </c>
      <c r="K72" s="46"/>
      <c r="L72" s="2"/>
      <c r="M72" s="63"/>
      <c r="N72" s="2"/>
      <c r="Z72" s="2"/>
    </row>
    <row r="73" ht="24.75" customHeight="1">
      <c r="A73" s="49"/>
      <c r="B73" s="52">
        <f>SUMPRODUCT(C73:K73,Summary!$B$19:$J$19)</f>
        <v>30.40502988</v>
      </c>
      <c r="C73" s="80">
        <v>16.28</v>
      </c>
      <c r="D73" s="80">
        <v>16.39</v>
      </c>
      <c r="E73" s="80">
        <v>18.21</v>
      </c>
      <c r="F73" s="80">
        <v>21.25</v>
      </c>
      <c r="G73" s="80">
        <v>30.62</v>
      </c>
      <c r="H73" s="80">
        <v>36.76</v>
      </c>
      <c r="I73" s="80">
        <v>42.54</v>
      </c>
      <c r="J73" s="80">
        <v>46.25</v>
      </c>
      <c r="K73" s="81">
        <v>98.69</v>
      </c>
      <c r="L73" s="2"/>
      <c r="M73" s="63"/>
      <c r="N73" s="2"/>
      <c r="Z73" s="2"/>
    </row>
    <row r="74" ht="19.5" customHeight="1">
      <c r="A74" s="40" t="s">
        <v>115</v>
      </c>
      <c r="B74" s="42" t="s">
        <v>39</v>
      </c>
      <c r="C74" s="47" t="s">
        <v>39</v>
      </c>
      <c r="D74" s="44" t="s">
        <v>39</v>
      </c>
      <c r="E74" s="44" t="s">
        <v>39</v>
      </c>
      <c r="F74" s="44" t="s">
        <v>39</v>
      </c>
      <c r="G74" s="44" t="s">
        <v>39</v>
      </c>
      <c r="H74" s="44" t="s">
        <v>39</v>
      </c>
      <c r="I74" s="44" t="s">
        <v>39</v>
      </c>
      <c r="J74" s="44" t="s">
        <v>39</v>
      </c>
      <c r="K74" s="69"/>
      <c r="L74" s="2"/>
      <c r="M74" s="63"/>
      <c r="N74" s="2"/>
      <c r="Z74" s="2"/>
    </row>
    <row r="75" ht="24.75" customHeight="1">
      <c r="A75" s="49"/>
      <c r="B75" s="52">
        <f>SUMPRODUCT(C75:K75,Summary!$B$19:$J$19)</f>
        <v>31.7707604</v>
      </c>
      <c r="C75" s="80">
        <v>17.03</v>
      </c>
      <c r="D75" s="80">
        <v>17.15</v>
      </c>
      <c r="E75" s="80">
        <v>18.93</v>
      </c>
      <c r="F75" s="80">
        <v>22.1</v>
      </c>
      <c r="G75" s="80">
        <v>31.99</v>
      </c>
      <c r="H75" s="80">
        <v>38.3</v>
      </c>
      <c r="I75" s="80">
        <v>44.45</v>
      </c>
      <c r="J75" s="80">
        <v>48.54</v>
      </c>
      <c r="K75" s="81">
        <v>103.58</v>
      </c>
      <c r="L75" s="2"/>
      <c r="M75" s="63"/>
      <c r="N75" s="2"/>
      <c r="Z75" s="2"/>
    </row>
    <row r="76" ht="19.5" customHeight="1">
      <c r="A76" s="40" t="s">
        <v>116</v>
      </c>
      <c r="B76" s="42" t="s">
        <v>39</v>
      </c>
      <c r="C76" s="47" t="s">
        <v>39</v>
      </c>
      <c r="D76" s="44" t="s">
        <v>39</v>
      </c>
      <c r="E76" s="44" t="s">
        <v>39</v>
      </c>
      <c r="F76" s="44" t="s">
        <v>39</v>
      </c>
      <c r="G76" s="44" t="s">
        <v>39</v>
      </c>
      <c r="H76" s="44" t="s">
        <v>39</v>
      </c>
      <c r="I76" s="44" t="s">
        <v>39</v>
      </c>
      <c r="J76" s="44" t="s">
        <v>39</v>
      </c>
      <c r="K76" s="69"/>
      <c r="L76" s="2"/>
      <c r="M76" s="63"/>
      <c r="N76" s="2"/>
      <c r="Z76" s="2"/>
    </row>
    <row r="77" ht="24.75" customHeight="1">
      <c r="A77" s="49"/>
      <c r="B77" s="52">
        <f>SUMPRODUCT(C77:K77,Summary!$B$19:$J$19)</f>
        <v>33.23585885</v>
      </c>
      <c r="C77" s="80">
        <v>17.74</v>
      </c>
      <c r="D77" s="80">
        <v>17.87</v>
      </c>
      <c r="E77" s="80">
        <v>19.65</v>
      </c>
      <c r="F77" s="80">
        <v>22.96</v>
      </c>
      <c r="G77" s="80">
        <v>33.51</v>
      </c>
      <c r="H77" s="80">
        <v>40.02</v>
      </c>
      <c r="I77" s="80">
        <v>46.59</v>
      </c>
      <c r="J77" s="80">
        <v>51.0</v>
      </c>
      <c r="K77" s="81">
        <v>108.83</v>
      </c>
      <c r="L77" s="2"/>
      <c r="M77" s="63"/>
      <c r="N77" s="2"/>
      <c r="Z77" s="2"/>
    </row>
    <row r="78" ht="19.5" customHeight="1">
      <c r="A78" s="40" t="s">
        <v>117</v>
      </c>
      <c r="B78" s="42" t="s">
        <v>39</v>
      </c>
      <c r="C78" s="47" t="s">
        <v>39</v>
      </c>
      <c r="D78" s="44" t="s">
        <v>39</v>
      </c>
      <c r="E78" s="44" t="s">
        <v>39</v>
      </c>
      <c r="F78" s="44" t="s">
        <v>39</v>
      </c>
      <c r="G78" s="44" t="s">
        <v>39</v>
      </c>
      <c r="H78" s="44" t="s">
        <v>39</v>
      </c>
      <c r="I78" s="44" t="s">
        <v>39</v>
      </c>
      <c r="J78" s="44" t="s">
        <v>39</v>
      </c>
      <c r="K78" s="69"/>
      <c r="L78" s="2"/>
      <c r="M78" s="63"/>
      <c r="N78" s="2"/>
      <c r="Z78" s="2"/>
    </row>
    <row r="79" ht="24.75" customHeight="1">
      <c r="A79" s="49"/>
      <c r="B79" s="52">
        <f>SUMPRODUCT(C79:K79,Summary!$B$19:$J$19)</f>
        <v>34.827031</v>
      </c>
      <c r="C79" s="59">
        <v>18.39</v>
      </c>
      <c r="D79" s="59">
        <v>18.52</v>
      </c>
      <c r="E79" s="59">
        <v>20.37</v>
      </c>
      <c r="F79" s="59">
        <v>23.91</v>
      </c>
      <c r="G79" s="59">
        <v>35.25</v>
      </c>
      <c r="H79" s="59">
        <v>41.99</v>
      </c>
      <c r="I79" s="59">
        <v>48.97</v>
      </c>
      <c r="J79" s="59">
        <v>53.6</v>
      </c>
      <c r="K79" s="61">
        <v>114.39</v>
      </c>
      <c r="L79" s="2"/>
      <c r="M79" s="63"/>
      <c r="N79" s="2"/>
      <c r="Z79" s="2"/>
    </row>
    <row r="80" ht="19.5" customHeight="1">
      <c r="A80" s="40" t="s">
        <v>118</v>
      </c>
      <c r="B80" s="42" t="s">
        <v>39</v>
      </c>
      <c r="C80" s="47" t="s">
        <v>39</v>
      </c>
      <c r="D80" s="44" t="s">
        <v>39</v>
      </c>
      <c r="E80" s="44" t="s">
        <v>39</v>
      </c>
      <c r="F80" s="44" t="s">
        <v>39</v>
      </c>
      <c r="G80" s="44" t="s">
        <v>39</v>
      </c>
      <c r="H80" s="44" t="s">
        <v>39</v>
      </c>
      <c r="I80" s="44" t="s">
        <v>39</v>
      </c>
      <c r="J80" s="44" t="s">
        <v>39</v>
      </c>
      <c r="K80" s="69"/>
      <c r="L80" s="2"/>
      <c r="M80" s="63"/>
      <c r="N80" s="2"/>
      <c r="Z80" s="2"/>
    </row>
    <row r="81" ht="24.75" customHeight="1">
      <c r="A81" s="49"/>
      <c r="B81" s="52">
        <f>SUMPRODUCT(C81:K81,Summary!$B$19:$J$19)</f>
        <v>36.52255516</v>
      </c>
      <c r="C81" s="80">
        <v>19.01</v>
      </c>
      <c r="D81" s="80">
        <v>19.13</v>
      </c>
      <c r="E81" s="80">
        <v>21.1</v>
      </c>
      <c r="F81" s="80">
        <v>24.68</v>
      </c>
      <c r="G81" s="80">
        <v>37.23</v>
      </c>
      <c r="H81" s="80">
        <v>44.19</v>
      </c>
      <c r="I81" s="80">
        <v>51.61</v>
      </c>
      <c r="J81" s="80">
        <v>56.4</v>
      </c>
      <c r="K81" s="81">
        <v>120.37</v>
      </c>
      <c r="L81" s="2"/>
      <c r="M81" s="63"/>
      <c r="N81" s="2"/>
      <c r="Z81" s="2"/>
    </row>
    <row r="82" ht="19.5" customHeight="1">
      <c r="A82" s="40" t="s">
        <v>119</v>
      </c>
      <c r="B82" s="42" t="s">
        <v>39</v>
      </c>
      <c r="C82" s="47" t="s">
        <v>39</v>
      </c>
      <c r="D82" s="44" t="s">
        <v>39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4" t="s">
        <v>39</v>
      </c>
      <c r="K82" s="69"/>
      <c r="L82" s="2"/>
      <c r="M82" s="63"/>
      <c r="N82" s="2"/>
      <c r="Z82" s="2"/>
    </row>
    <row r="83" ht="24.75" customHeight="1">
      <c r="A83" s="49"/>
      <c r="B83" s="52">
        <f>SUMPRODUCT(C83:K83,Summary!$B$19:$J$19)</f>
        <v>38.33461726</v>
      </c>
      <c r="C83" s="80">
        <v>19.56</v>
      </c>
      <c r="D83" s="80">
        <v>19.69</v>
      </c>
      <c r="E83" s="80">
        <v>21.93</v>
      </c>
      <c r="F83" s="80">
        <v>25.82</v>
      </c>
      <c r="G83" s="80">
        <v>39.36</v>
      </c>
      <c r="H83" s="80">
        <v>46.5</v>
      </c>
      <c r="I83" s="80">
        <v>54.4</v>
      </c>
      <c r="J83" s="80">
        <v>59.22</v>
      </c>
      <c r="K83" s="81">
        <v>126.38</v>
      </c>
      <c r="L83" s="2"/>
      <c r="M83" s="63"/>
      <c r="N83" s="2"/>
      <c r="Z83" s="2"/>
    </row>
    <row r="84" ht="19.5" customHeight="1">
      <c r="A84" s="40" t="s">
        <v>120</v>
      </c>
      <c r="B84" s="42" t="s">
        <v>39</v>
      </c>
      <c r="C84" s="47" t="s">
        <v>39</v>
      </c>
      <c r="D84" s="44" t="s">
        <v>39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4" t="s">
        <v>39</v>
      </c>
      <c r="K84" s="69"/>
      <c r="L84" s="2"/>
      <c r="M84" s="63"/>
      <c r="N84" s="2"/>
      <c r="Z84" s="2"/>
    </row>
    <row r="85" ht="24.75" customHeight="1">
      <c r="A85" s="49"/>
      <c r="B85" s="52">
        <f>SUMPRODUCT(C85:K85,Summary!$B$19:$J$19)</f>
        <v>40.4382256</v>
      </c>
      <c r="C85" s="80">
        <v>20.09</v>
      </c>
      <c r="D85" s="80">
        <v>20.21</v>
      </c>
      <c r="E85" s="80">
        <v>22.93</v>
      </c>
      <c r="F85" s="80">
        <v>27.17</v>
      </c>
      <c r="G85" s="80">
        <v>41.89</v>
      </c>
      <c r="H85" s="80">
        <v>49.26</v>
      </c>
      <c r="I85" s="80">
        <v>57.68</v>
      </c>
      <c r="J85" s="80">
        <v>62.42</v>
      </c>
      <c r="K85" s="81">
        <v>133.22</v>
      </c>
      <c r="L85" s="2"/>
      <c r="M85" s="63"/>
      <c r="N85" s="2"/>
      <c r="Z85" s="2"/>
    </row>
    <row r="86" ht="19.5" customHeight="1">
      <c r="A86" s="40" t="s">
        <v>121</v>
      </c>
      <c r="B86" s="42" t="s">
        <v>39</v>
      </c>
      <c r="C86" s="47" t="s">
        <v>39</v>
      </c>
      <c r="D86" s="44" t="s">
        <v>39</v>
      </c>
      <c r="E86" s="44" t="s">
        <v>39</v>
      </c>
      <c r="F86" s="44" t="s">
        <v>39</v>
      </c>
      <c r="G86" s="44" t="s">
        <v>39</v>
      </c>
      <c r="H86" s="44" t="s">
        <v>39</v>
      </c>
      <c r="I86" s="44" t="s">
        <v>39</v>
      </c>
      <c r="J86" s="44" t="s">
        <v>39</v>
      </c>
      <c r="K86" s="69"/>
      <c r="L86" s="2"/>
      <c r="M86" s="63"/>
      <c r="N86" s="2"/>
      <c r="Z86" s="2"/>
    </row>
    <row r="87" ht="24.75" customHeight="1">
      <c r="A87" s="49"/>
      <c r="B87" s="52">
        <f>SUMPRODUCT(C87:K87,Summary!$B$19:$J$19)</f>
        <v>41.50491957</v>
      </c>
      <c r="C87" s="80">
        <v>20.36</v>
      </c>
      <c r="D87" s="80">
        <v>20.48</v>
      </c>
      <c r="E87" s="80">
        <v>23.19</v>
      </c>
      <c r="F87" s="80">
        <v>27.75</v>
      </c>
      <c r="G87" s="80">
        <v>43.03</v>
      </c>
      <c r="H87" s="80">
        <v>50.58</v>
      </c>
      <c r="I87" s="80">
        <v>59.36</v>
      </c>
      <c r="J87" s="80">
        <v>64.47</v>
      </c>
      <c r="K87" s="81">
        <v>137.58</v>
      </c>
      <c r="L87" s="2"/>
      <c r="M87" s="63"/>
      <c r="N87" s="2"/>
      <c r="Z87" s="2"/>
    </row>
    <row r="88" ht="19.5" customHeight="1">
      <c r="A88" s="40" t="s">
        <v>122</v>
      </c>
      <c r="B88" s="42" t="s">
        <v>39</v>
      </c>
      <c r="C88" s="47" t="s">
        <v>39</v>
      </c>
      <c r="D88" s="44" t="s">
        <v>39</v>
      </c>
      <c r="E88" s="44" t="s">
        <v>39</v>
      </c>
      <c r="F88" s="44" t="s">
        <v>39</v>
      </c>
      <c r="G88" s="44" t="s">
        <v>39</v>
      </c>
      <c r="H88" s="44" t="s">
        <v>39</v>
      </c>
      <c r="I88" s="44" t="s">
        <v>39</v>
      </c>
      <c r="J88" s="44" t="s">
        <v>39</v>
      </c>
      <c r="K88" s="69"/>
      <c r="L88" s="2"/>
      <c r="M88" s="63"/>
      <c r="N88" s="2"/>
      <c r="Z88" s="2"/>
    </row>
    <row r="89" ht="24.75" customHeight="1">
      <c r="A89" s="49"/>
      <c r="B89" s="52">
        <f>SUMPRODUCT(C89:K89,Summary!$B$19:$J$19)</f>
        <v>43.27333782</v>
      </c>
      <c r="C89" s="80">
        <v>20.56</v>
      </c>
      <c r="D89" s="80">
        <v>20.69</v>
      </c>
      <c r="E89" s="80">
        <v>23.54</v>
      </c>
      <c r="F89" s="80">
        <v>28.29</v>
      </c>
      <c r="G89" s="80">
        <v>44.81</v>
      </c>
      <c r="H89" s="80">
        <v>53.02</v>
      </c>
      <c r="I89" s="80">
        <v>62.83</v>
      </c>
      <c r="J89" s="80">
        <v>68.06</v>
      </c>
      <c r="K89" s="81">
        <v>145.25</v>
      </c>
      <c r="L89" s="2"/>
      <c r="M89" s="63"/>
      <c r="N89" s="2"/>
      <c r="Z89" s="2"/>
    </row>
    <row r="90" ht="24.75" customHeight="1">
      <c r="A90" s="53" t="s">
        <v>123</v>
      </c>
      <c r="B90" s="82">
        <f>SUMPRODUCT(C90:K90,Summary!$B$19:$J$19)</f>
        <v>47.46677162</v>
      </c>
      <c r="C90" s="83">
        <v>22.3</v>
      </c>
      <c r="D90" s="84">
        <v>22.93</v>
      </c>
      <c r="E90" s="83">
        <v>25.94</v>
      </c>
      <c r="F90" s="83">
        <v>31.08</v>
      </c>
      <c r="G90" s="83">
        <v>47.75</v>
      </c>
      <c r="H90" s="83">
        <v>57.77</v>
      </c>
      <c r="I90" s="83">
        <v>69.07</v>
      </c>
      <c r="J90" s="83">
        <v>76.4</v>
      </c>
      <c r="K90" s="83">
        <v>163.05</v>
      </c>
      <c r="L90" s="2"/>
      <c r="M90" s="63"/>
      <c r="N90" s="2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2"/>
    </row>
    <row r="91" ht="24.75" customHeight="1">
      <c r="A91" s="53" t="s">
        <v>124</v>
      </c>
      <c r="B91" s="82">
        <f>SUMPRODUCT(C91:K91,Summary!$B$19:$J$19)</f>
        <v>51.6562745</v>
      </c>
      <c r="C91" s="83">
        <v>24.03</v>
      </c>
      <c r="D91" s="83">
        <v>25.15</v>
      </c>
      <c r="E91" s="83">
        <v>28.33</v>
      </c>
      <c r="F91" s="83">
        <v>33.89</v>
      </c>
      <c r="G91" s="83">
        <v>50.68</v>
      </c>
      <c r="H91" s="83">
        <v>62.52</v>
      </c>
      <c r="I91" s="83">
        <v>75.31</v>
      </c>
      <c r="J91" s="83">
        <v>84.73</v>
      </c>
      <c r="K91" s="83">
        <v>180.81</v>
      </c>
      <c r="L91" s="2"/>
      <c r="M91" s="63"/>
      <c r="N91" s="2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2"/>
    </row>
    <row r="92" ht="24.75" customHeight="1">
      <c r="A92" s="53" t="s">
        <v>125</v>
      </c>
      <c r="B92" s="82">
        <f>SUMPRODUCT(C92:K92,Summary!$B$19:$J$19)</f>
        <v>55.84919349</v>
      </c>
      <c r="C92" s="83">
        <v>25.77</v>
      </c>
      <c r="D92" s="83">
        <v>27.39</v>
      </c>
      <c r="E92" s="83">
        <v>30.73</v>
      </c>
      <c r="F92" s="83">
        <v>36.69</v>
      </c>
      <c r="G92" s="83">
        <v>53.63</v>
      </c>
      <c r="H92" s="83">
        <v>67.26</v>
      </c>
      <c r="I92" s="83">
        <v>81.54</v>
      </c>
      <c r="J92" s="83">
        <v>93.06</v>
      </c>
      <c r="K92" s="83">
        <v>198.61</v>
      </c>
      <c r="L92" s="2"/>
      <c r="M92" s="63"/>
      <c r="N92" s="2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2"/>
    </row>
    <row r="93" ht="24.75" customHeight="1">
      <c r="A93" s="53" t="s">
        <v>126</v>
      </c>
      <c r="B93" s="82">
        <f>SUMPRODUCT(C93:K93,Summary!$B$19:$J$19)</f>
        <v>60.03981723</v>
      </c>
      <c r="C93" s="83">
        <v>27.5</v>
      </c>
      <c r="D93" s="83">
        <v>29.61</v>
      </c>
      <c r="E93" s="83">
        <v>33.11</v>
      </c>
      <c r="F93" s="83">
        <v>39.5</v>
      </c>
      <c r="G93" s="83">
        <v>56.57</v>
      </c>
      <c r="H93" s="83">
        <v>72.01</v>
      </c>
      <c r="I93" s="83">
        <v>87.78</v>
      </c>
      <c r="J93" s="83">
        <v>101.39</v>
      </c>
      <c r="K93" s="83">
        <v>216.38</v>
      </c>
      <c r="L93" s="2"/>
      <c r="M93" s="63"/>
      <c r="N93" s="2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2"/>
    </row>
    <row r="94" ht="24.75" customHeight="1">
      <c r="A94" s="53" t="s">
        <v>127</v>
      </c>
      <c r="B94" s="82">
        <f>SUMPRODUCT(C94:K94,Summary!$B$19:$J$19)</f>
        <v>64.23354884</v>
      </c>
      <c r="C94" s="83">
        <v>29.24</v>
      </c>
      <c r="D94" s="83">
        <v>31.85</v>
      </c>
      <c r="E94" s="83">
        <v>35.51</v>
      </c>
      <c r="F94" s="83">
        <v>42.29</v>
      </c>
      <c r="G94" s="83">
        <v>59.51</v>
      </c>
      <c r="H94" s="83">
        <v>76.77</v>
      </c>
      <c r="I94" s="83">
        <v>94.01</v>
      </c>
      <c r="J94" s="83">
        <v>109.73</v>
      </c>
      <c r="K94" s="83">
        <v>234.18</v>
      </c>
      <c r="L94" s="2"/>
      <c r="M94" s="63"/>
      <c r="N94" s="2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2"/>
    </row>
    <row r="95" ht="24.75" customHeight="1">
      <c r="A95" s="53" t="s">
        <v>128</v>
      </c>
      <c r="B95" s="82">
        <f>SUMPRODUCT(C95:K95,Summary!$B$19:$J$19)</f>
        <v>69.67831802</v>
      </c>
      <c r="C95" s="83">
        <v>30.33</v>
      </c>
      <c r="D95" s="83">
        <v>33.17</v>
      </c>
      <c r="E95" s="83">
        <v>37.3</v>
      </c>
      <c r="F95" s="83">
        <v>45.15</v>
      </c>
      <c r="G95" s="83">
        <v>63.96</v>
      </c>
      <c r="H95" s="83">
        <v>83.72</v>
      </c>
      <c r="I95" s="83">
        <v>103.47</v>
      </c>
      <c r="J95" s="83">
        <v>121.13</v>
      </c>
      <c r="K95" s="83">
        <v>258.52</v>
      </c>
      <c r="L95" s="2"/>
      <c r="M95" s="63"/>
      <c r="N95" s="2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2"/>
    </row>
    <row r="96" ht="24.75" customHeight="1">
      <c r="A96" s="53" t="s">
        <v>129</v>
      </c>
      <c r="B96" s="82">
        <f>SUMPRODUCT(C96:K96,Summary!$B$19:$J$19)</f>
        <v>72.44352695</v>
      </c>
      <c r="C96" s="83">
        <v>31.43</v>
      </c>
      <c r="D96" s="83">
        <v>34.48</v>
      </c>
      <c r="E96" s="83">
        <v>39.1</v>
      </c>
      <c r="F96" s="83">
        <v>48.05</v>
      </c>
      <c r="G96" s="83">
        <v>68.4</v>
      </c>
      <c r="H96" s="83">
        <v>86.96</v>
      </c>
      <c r="I96" s="83">
        <v>105.53</v>
      </c>
      <c r="J96" s="83">
        <v>123.92</v>
      </c>
      <c r="K96" s="83">
        <v>264.46</v>
      </c>
      <c r="L96" s="2"/>
      <c r="M96" s="63"/>
      <c r="N96" s="2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2"/>
    </row>
    <row r="97" ht="24.75" customHeight="1">
      <c r="A97" s="53" t="s">
        <v>130</v>
      </c>
      <c r="B97" s="82">
        <f>SUMPRODUCT(C97:K97,Summary!$B$19:$J$19)</f>
        <v>74.347776</v>
      </c>
      <c r="C97" s="83">
        <v>32.31</v>
      </c>
      <c r="D97" s="83">
        <v>35.5</v>
      </c>
      <c r="E97" s="83">
        <v>40.28</v>
      </c>
      <c r="F97" s="83">
        <v>49.51</v>
      </c>
      <c r="G97" s="83">
        <v>70.66</v>
      </c>
      <c r="H97" s="83">
        <v>89.12</v>
      </c>
      <c r="I97" s="83">
        <v>107.57</v>
      </c>
      <c r="J97" s="83">
        <v>126.84</v>
      </c>
      <c r="K97" s="83">
        <v>270.68</v>
      </c>
      <c r="L97" s="2"/>
      <c r="M97" s="63"/>
      <c r="N97" s="2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2"/>
    </row>
    <row r="98" ht="24.75" customHeight="1">
      <c r="A98" s="53" t="s">
        <v>131</v>
      </c>
      <c r="B98" s="82">
        <f>SUMPRODUCT(C98:K98,Summary!$B$19:$J$19)</f>
        <v>76.18224975</v>
      </c>
      <c r="C98" s="83">
        <v>33.16</v>
      </c>
      <c r="D98" s="83">
        <v>36.48</v>
      </c>
      <c r="E98" s="83">
        <v>41.46</v>
      </c>
      <c r="F98" s="83">
        <v>50.94</v>
      </c>
      <c r="G98" s="83">
        <v>72.91</v>
      </c>
      <c r="H98" s="83">
        <v>91.27</v>
      </c>
      <c r="I98" s="83">
        <v>109.61</v>
      </c>
      <c r="J98" s="83">
        <v>129.43</v>
      </c>
      <c r="K98" s="83">
        <v>276.22</v>
      </c>
      <c r="L98" s="2"/>
      <c r="M98" s="63"/>
      <c r="N98" s="2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2"/>
    </row>
    <row r="99" ht="24.75" customHeight="1">
      <c r="A99" s="53" t="s">
        <v>132</v>
      </c>
      <c r="B99" s="82">
        <f>SUMPRODUCT(C99:K99,Summary!$B$19:$J$19)</f>
        <v>77.97817827</v>
      </c>
      <c r="C99" s="83">
        <v>34.03</v>
      </c>
      <c r="D99" s="83">
        <v>37.45</v>
      </c>
      <c r="E99" s="83">
        <v>42.63</v>
      </c>
      <c r="F99" s="83">
        <v>52.38</v>
      </c>
      <c r="G99" s="83">
        <v>75.15</v>
      </c>
      <c r="H99" s="83">
        <v>93.4</v>
      </c>
      <c r="I99" s="83">
        <v>111.65</v>
      </c>
      <c r="J99" s="83">
        <v>131.81</v>
      </c>
      <c r="K99" s="83">
        <v>281.31</v>
      </c>
      <c r="L99" s="2"/>
      <c r="M99" s="63"/>
      <c r="N99" s="2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2"/>
    </row>
    <row r="100" ht="24.75" customHeight="1">
      <c r="A100" s="53" t="s">
        <v>133</v>
      </c>
      <c r="B100" s="82">
        <f>SUMPRODUCT(C100:K100,Summary!$B$19:$J$19)</f>
        <v>79.76502209</v>
      </c>
      <c r="C100" s="83">
        <v>34.86</v>
      </c>
      <c r="D100" s="83">
        <v>38.43</v>
      </c>
      <c r="E100" s="83">
        <v>43.76</v>
      </c>
      <c r="F100" s="83">
        <v>53.77</v>
      </c>
      <c r="G100" s="83">
        <v>77.32</v>
      </c>
      <c r="H100" s="83">
        <v>95.52</v>
      </c>
      <c r="I100" s="83">
        <v>113.7</v>
      </c>
      <c r="J100" s="83">
        <v>134.3</v>
      </c>
      <c r="K100" s="83">
        <v>286.61</v>
      </c>
      <c r="L100" s="2"/>
      <c r="M100" s="63"/>
      <c r="N100" s="2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2"/>
    </row>
    <row r="101" ht="24.75" customHeight="1">
      <c r="A101" s="53" t="s">
        <v>134</v>
      </c>
      <c r="B101" s="82">
        <f>SUMPRODUCT(C101:K101,Summary!$B$19:$J$19)</f>
        <v>81.51036276</v>
      </c>
      <c r="C101" s="83">
        <v>35.7</v>
      </c>
      <c r="D101" s="83">
        <v>39.38</v>
      </c>
      <c r="E101" s="83">
        <v>44.88</v>
      </c>
      <c r="F101" s="83">
        <v>55.14</v>
      </c>
      <c r="G101" s="83">
        <v>79.48</v>
      </c>
      <c r="H101" s="83">
        <v>97.62</v>
      </c>
      <c r="I101" s="83">
        <v>115.74</v>
      </c>
      <c r="J101" s="83">
        <v>136.61</v>
      </c>
      <c r="K101" s="83">
        <v>291.55</v>
      </c>
      <c r="L101" s="2"/>
      <c r="M101" s="63"/>
      <c r="N101" s="2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2"/>
    </row>
    <row r="102" ht="24.75" customHeight="1">
      <c r="A102" s="53" t="s">
        <v>135</v>
      </c>
      <c r="B102" s="82">
        <f>SUMPRODUCT(C102:K102,Summary!$B$19:$J$19)</f>
        <v>83.26279872</v>
      </c>
      <c r="C102" s="83">
        <v>36.55</v>
      </c>
      <c r="D102" s="83">
        <v>40.33</v>
      </c>
      <c r="E102" s="83">
        <v>46.0</v>
      </c>
      <c r="F102" s="83">
        <v>56.52</v>
      </c>
      <c r="G102" s="83">
        <v>81.6</v>
      </c>
      <c r="H102" s="83">
        <v>99.68</v>
      </c>
      <c r="I102" s="83">
        <v>117.77</v>
      </c>
      <c r="J102" s="83">
        <v>139.03</v>
      </c>
      <c r="K102" s="83">
        <v>296.71</v>
      </c>
      <c r="L102" s="2"/>
      <c r="M102" s="63"/>
      <c r="N102" s="2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2"/>
    </row>
    <row r="103" ht="24.75" customHeight="1">
      <c r="A103" s="53" t="s">
        <v>136</v>
      </c>
      <c r="B103" s="82">
        <f>SUMPRODUCT(C103:K103,Summary!$B$19:$J$19)</f>
        <v>85.00289113</v>
      </c>
      <c r="C103" s="83">
        <v>37.37</v>
      </c>
      <c r="D103" s="83">
        <v>41.25</v>
      </c>
      <c r="E103" s="83">
        <v>47.08</v>
      </c>
      <c r="F103" s="83">
        <v>57.83</v>
      </c>
      <c r="G103" s="83">
        <v>83.73</v>
      </c>
      <c r="H103" s="83">
        <v>101.78</v>
      </c>
      <c r="I103" s="83">
        <v>119.83</v>
      </c>
      <c r="J103" s="83">
        <v>141.43</v>
      </c>
      <c r="K103" s="83">
        <v>301.83</v>
      </c>
      <c r="L103" s="2"/>
      <c r="M103" s="63"/>
      <c r="N103" s="2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2"/>
    </row>
    <row r="104" ht="24.75" customHeight="1">
      <c r="A104" s="53" t="s">
        <v>137</v>
      </c>
      <c r="B104" s="82">
        <f>SUMPRODUCT(C104:K104,Summary!$B$19:$J$19)</f>
        <v>86.69876506</v>
      </c>
      <c r="C104" s="83">
        <v>38.18</v>
      </c>
      <c r="D104" s="83">
        <v>42.17</v>
      </c>
      <c r="E104" s="83">
        <v>48.14</v>
      </c>
      <c r="F104" s="83">
        <v>59.15</v>
      </c>
      <c r="G104" s="83">
        <v>85.81</v>
      </c>
      <c r="H104" s="83">
        <v>103.84</v>
      </c>
      <c r="I104" s="83">
        <v>121.88</v>
      </c>
      <c r="J104" s="83">
        <v>143.67</v>
      </c>
      <c r="K104" s="83">
        <v>306.62</v>
      </c>
      <c r="L104" s="2"/>
      <c r="M104" s="63"/>
      <c r="N104" s="2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2"/>
    </row>
    <row r="105" ht="24.75" customHeight="1">
      <c r="A105" s="53" t="s">
        <v>138</v>
      </c>
      <c r="B105" s="82">
        <f>SUMPRODUCT(C105:K105,Summary!$B$19:$J$19)</f>
        <v>88.36439722</v>
      </c>
      <c r="C105" s="83">
        <v>39.0</v>
      </c>
      <c r="D105" s="83">
        <v>43.07</v>
      </c>
      <c r="E105" s="83">
        <v>49.19</v>
      </c>
      <c r="F105" s="83">
        <v>60.45</v>
      </c>
      <c r="G105" s="83">
        <v>87.84</v>
      </c>
      <c r="H105" s="83">
        <v>105.79</v>
      </c>
      <c r="I105" s="83">
        <v>123.71</v>
      </c>
      <c r="J105" s="83">
        <v>146.03</v>
      </c>
      <c r="K105" s="83">
        <v>311.64</v>
      </c>
      <c r="L105" s="2"/>
      <c r="M105" s="63"/>
      <c r="N105" s="2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2"/>
    </row>
    <row r="106" ht="24.75" customHeight="1">
      <c r="A106" s="53" t="s">
        <v>139</v>
      </c>
      <c r="B106" s="82">
        <f>SUMPRODUCT(C106:K106,Summary!$B$19:$J$19)</f>
        <v>90.01807697</v>
      </c>
      <c r="C106" s="83">
        <v>39.78</v>
      </c>
      <c r="D106" s="83">
        <v>43.98</v>
      </c>
      <c r="E106" s="83">
        <v>50.23</v>
      </c>
      <c r="F106" s="83">
        <v>61.72</v>
      </c>
      <c r="G106" s="83">
        <v>89.88</v>
      </c>
      <c r="H106" s="83">
        <v>107.72</v>
      </c>
      <c r="I106" s="83">
        <v>125.56</v>
      </c>
      <c r="J106" s="83">
        <v>148.36</v>
      </c>
      <c r="K106" s="83">
        <v>316.62</v>
      </c>
      <c r="L106" s="2"/>
      <c r="M106" s="63"/>
      <c r="N106" s="2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2"/>
    </row>
    <row r="107" ht="24.75" customHeight="1">
      <c r="A107" s="53" t="s">
        <v>140</v>
      </c>
      <c r="B107" s="82">
        <f>SUMPRODUCT(C107:K107,Summary!$B$19:$J$19)</f>
        <v>91.63272774</v>
      </c>
      <c r="C107" s="83">
        <v>40.56</v>
      </c>
      <c r="D107" s="83">
        <v>44.83</v>
      </c>
      <c r="E107" s="83">
        <v>51.24</v>
      </c>
      <c r="F107" s="83">
        <v>62.96</v>
      </c>
      <c r="G107" s="83">
        <v>91.85</v>
      </c>
      <c r="H107" s="83">
        <v>109.6</v>
      </c>
      <c r="I107" s="83">
        <v>127.34</v>
      </c>
      <c r="J107" s="83">
        <v>150.69</v>
      </c>
      <c r="K107" s="83">
        <v>321.6</v>
      </c>
      <c r="L107" s="2"/>
      <c r="M107" s="63"/>
      <c r="N107" s="2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2"/>
    </row>
    <row r="108" ht="24.75" customHeight="1">
      <c r="A108" s="53" t="s">
        <v>141</v>
      </c>
      <c r="B108" s="82">
        <f>SUMPRODUCT(C108:K108,Summary!$B$19:$J$19)</f>
        <v>93.32467432</v>
      </c>
      <c r="C108" s="83">
        <v>41.36</v>
      </c>
      <c r="D108" s="83">
        <v>45.72</v>
      </c>
      <c r="E108" s="83">
        <v>52.23</v>
      </c>
      <c r="F108" s="83">
        <v>64.18</v>
      </c>
      <c r="G108" s="83">
        <v>93.82</v>
      </c>
      <c r="H108" s="83">
        <v>111.72</v>
      </c>
      <c r="I108" s="83">
        <v>129.63</v>
      </c>
      <c r="J108" s="83">
        <v>152.99</v>
      </c>
      <c r="K108" s="83">
        <v>326.51</v>
      </c>
      <c r="L108" s="2"/>
      <c r="M108" s="63"/>
      <c r="N108" s="2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2"/>
    </row>
    <row r="109" ht="24.75" customHeight="1">
      <c r="A109" s="53" t="s">
        <v>142</v>
      </c>
      <c r="B109" s="82">
        <f>SUMPRODUCT(C109:K109,Summary!$B$19:$J$19)</f>
        <v>94.97651197</v>
      </c>
      <c r="C109" s="83">
        <v>42.13</v>
      </c>
      <c r="D109" s="83">
        <v>46.57</v>
      </c>
      <c r="E109" s="83">
        <v>53.22</v>
      </c>
      <c r="F109" s="83">
        <v>65.39</v>
      </c>
      <c r="G109" s="83">
        <v>95.75</v>
      </c>
      <c r="H109" s="83">
        <v>113.78</v>
      </c>
      <c r="I109" s="83">
        <v>131.8</v>
      </c>
      <c r="J109" s="83">
        <v>155.26</v>
      </c>
      <c r="K109" s="83">
        <v>331.34</v>
      </c>
      <c r="L109" s="2"/>
      <c r="M109" s="63"/>
      <c r="N109" s="2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2"/>
    </row>
    <row r="110" ht="24.75" customHeight="1">
      <c r="A110" s="53" t="s">
        <v>143</v>
      </c>
      <c r="B110" s="82">
        <f>SUMPRODUCT(C110:K110,Summary!$B$19:$J$19)</f>
        <v>96.61986013</v>
      </c>
      <c r="C110" s="83">
        <v>42.9</v>
      </c>
      <c r="D110" s="83">
        <v>47.42</v>
      </c>
      <c r="E110" s="83">
        <v>54.17</v>
      </c>
      <c r="F110" s="83">
        <v>66.57</v>
      </c>
      <c r="G110" s="83">
        <v>97.65</v>
      </c>
      <c r="H110" s="83">
        <v>115.81</v>
      </c>
      <c r="I110" s="83">
        <v>133.96</v>
      </c>
      <c r="J110" s="83">
        <v>157.59</v>
      </c>
      <c r="K110" s="83">
        <v>336.32</v>
      </c>
      <c r="L110" s="2"/>
      <c r="M110" s="63"/>
      <c r="N110" s="2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2"/>
    </row>
    <row r="111" ht="24.75" customHeight="1">
      <c r="A111" s="53" t="s">
        <v>144</v>
      </c>
      <c r="B111" s="82">
        <f>SUMPRODUCT(C111:K111,Summary!$B$19:$J$19)</f>
        <v>98.18684997</v>
      </c>
      <c r="C111" s="83">
        <v>43.66</v>
      </c>
      <c r="D111" s="83">
        <v>48.24</v>
      </c>
      <c r="E111" s="83">
        <v>55.12</v>
      </c>
      <c r="F111" s="83">
        <v>67.73</v>
      </c>
      <c r="G111" s="83">
        <v>99.52</v>
      </c>
      <c r="H111" s="83">
        <v>117.69</v>
      </c>
      <c r="I111" s="83">
        <v>135.86</v>
      </c>
      <c r="J111" s="83">
        <v>159.81</v>
      </c>
      <c r="K111" s="83">
        <v>341.05</v>
      </c>
      <c r="L111" s="2"/>
      <c r="M111" s="63"/>
      <c r="N111" s="2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2"/>
    </row>
    <row r="112" ht="24.75" customHeight="1">
      <c r="A112" s="53" t="s">
        <v>145</v>
      </c>
      <c r="B112" s="82">
        <f>SUMPRODUCT(C112:K112,Summary!$B$19:$J$19)</f>
        <v>99.72388593</v>
      </c>
      <c r="C112" s="83">
        <v>44.41</v>
      </c>
      <c r="D112" s="83">
        <v>49.06</v>
      </c>
      <c r="E112" s="83">
        <v>56.05</v>
      </c>
      <c r="F112" s="83">
        <v>68.86</v>
      </c>
      <c r="G112" s="83">
        <v>101.37</v>
      </c>
      <c r="H112" s="83">
        <v>119.56</v>
      </c>
      <c r="I112" s="83">
        <v>137.72</v>
      </c>
      <c r="J112" s="83">
        <v>161.95</v>
      </c>
      <c r="K112" s="83">
        <v>345.62</v>
      </c>
      <c r="L112" s="2"/>
      <c r="M112" s="63"/>
      <c r="N112" s="2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2"/>
    </row>
    <row r="113" ht="24.75" customHeight="1">
      <c r="A113" s="53" t="s">
        <v>146</v>
      </c>
      <c r="B113" s="82">
        <f>SUMPRODUCT(C113:K113,Summary!$B$19:$J$19)</f>
        <v>101.2665732</v>
      </c>
      <c r="C113" s="83">
        <v>45.15</v>
      </c>
      <c r="D113" s="83">
        <v>49.86</v>
      </c>
      <c r="E113" s="83">
        <v>56.95</v>
      </c>
      <c r="F113" s="83">
        <v>69.98</v>
      </c>
      <c r="G113" s="83">
        <v>103.18</v>
      </c>
      <c r="H113" s="83">
        <v>121.38</v>
      </c>
      <c r="I113" s="83">
        <v>139.59</v>
      </c>
      <c r="J113" s="83">
        <v>164.24</v>
      </c>
      <c r="K113" s="83">
        <v>350.5</v>
      </c>
      <c r="L113" s="2"/>
      <c r="M113" s="63"/>
      <c r="N113" s="2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2"/>
    </row>
    <row r="114" ht="24.75" customHeight="1">
      <c r="A114" s="53" t="s">
        <v>147</v>
      </c>
      <c r="B114" s="82">
        <f>SUMPRODUCT(C114:K114,Summary!$B$19:$J$19)</f>
        <v>102.7874673</v>
      </c>
      <c r="C114" s="83">
        <v>45.89</v>
      </c>
      <c r="D114" s="83">
        <v>50.67</v>
      </c>
      <c r="E114" s="83">
        <v>57.84</v>
      </c>
      <c r="F114" s="83">
        <v>71.1</v>
      </c>
      <c r="G114" s="83">
        <v>104.98</v>
      </c>
      <c r="H114" s="83">
        <v>123.18</v>
      </c>
      <c r="I114" s="83">
        <v>141.39</v>
      </c>
      <c r="J114" s="83">
        <v>166.47</v>
      </c>
      <c r="K114" s="83">
        <v>355.28</v>
      </c>
      <c r="L114" s="2"/>
      <c r="M114" s="63"/>
      <c r="N114" s="2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2"/>
    </row>
    <row r="115" ht="24.75" customHeight="1">
      <c r="A115" s="53" t="s">
        <v>148</v>
      </c>
      <c r="B115" s="82">
        <f>SUMPRODUCT(C115:K115,Summary!$B$19:$J$19)</f>
        <v>104.2790297</v>
      </c>
      <c r="C115" s="83">
        <v>46.6</v>
      </c>
      <c r="D115" s="83">
        <v>51.45</v>
      </c>
      <c r="E115" s="83">
        <v>58.73</v>
      </c>
      <c r="F115" s="83">
        <v>72.15</v>
      </c>
      <c r="G115" s="83">
        <v>106.73</v>
      </c>
      <c r="H115" s="83">
        <v>124.98</v>
      </c>
      <c r="I115" s="83">
        <v>143.22</v>
      </c>
      <c r="J115" s="83">
        <v>168.66</v>
      </c>
      <c r="K115" s="83">
        <v>359.95</v>
      </c>
      <c r="L115" s="2"/>
      <c r="M115" s="63"/>
      <c r="N115" s="2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2"/>
    </row>
    <row r="116" ht="24.75" customHeight="1">
      <c r="A116" s="53" t="s">
        <v>149</v>
      </c>
      <c r="B116" s="82">
        <f>SUMPRODUCT(C116:K116,Summary!$B$19:$J$19)</f>
        <v>105.7731023</v>
      </c>
      <c r="C116" s="83">
        <v>47.34</v>
      </c>
      <c r="D116" s="83">
        <v>52.22</v>
      </c>
      <c r="E116" s="83">
        <v>59.56</v>
      </c>
      <c r="F116" s="83">
        <v>73.21</v>
      </c>
      <c r="G116" s="83">
        <v>108.48</v>
      </c>
      <c r="H116" s="83">
        <v>126.77</v>
      </c>
      <c r="I116" s="83">
        <v>145.07</v>
      </c>
      <c r="J116" s="83">
        <v>170.87</v>
      </c>
      <c r="K116" s="83">
        <v>364.65</v>
      </c>
      <c r="L116" s="2"/>
      <c r="M116" s="63"/>
      <c r="N116" s="2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2"/>
    </row>
    <row r="117" ht="24.75" customHeight="1">
      <c r="A117" s="53" t="s">
        <v>150</v>
      </c>
      <c r="B117" s="82">
        <f>SUMPRODUCT(C117:K117,Summary!$B$19:$J$19)</f>
        <v>107.2295015</v>
      </c>
      <c r="C117" s="83">
        <v>48.05</v>
      </c>
      <c r="D117" s="83">
        <v>52.98</v>
      </c>
      <c r="E117" s="83">
        <v>60.43</v>
      </c>
      <c r="F117" s="83">
        <v>74.23</v>
      </c>
      <c r="G117" s="83">
        <v>110.17</v>
      </c>
      <c r="H117" s="83">
        <v>128.52</v>
      </c>
      <c r="I117" s="83">
        <v>146.86</v>
      </c>
      <c r="J117" s="83">
        <v>173.03</v>
      </c>
      <c r="K117" s="83">
        <v>369.26</v>
      </c>
      <c r="L117" s="2"/>
      <c r="M117" s="63"/>
      <c r="N117" s="2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2"/>
    </row>
    <row r="118" ht="24.75" customHeight="1">
      <c r="A118" s="53" t="s">
        <v>151</v>
      </c>
      <c r="B118" s="82">
        <f>SUMPRODUCT(C118:K118,Summary!$B$19:$J$19)</f>
        <v>108.6727578</v>
      </c>
      <c r="C118" s="83">
        <v>48.74</v>
      </c>
      <c r="D118" s="83">
        <v>53.74</v>
      </c>
      <c r="E118" s="83">
        <v>61.24</v>
      </c>
      <c r="F118" s="83">
        <v>75.24</v>
      </c>
      <c r="G118" s="83">
        <v>111.86</v>
      </c>
      <c r="H118" s="83">
        <v>130.27</v>
      </c>
      <c r="I118" s="83">
        <v>148.67</v>
      </c>
      <c r="J118" s="83">
        <v>175.15</v>
      </c>
      <c r="K118" s="83">
        <v>373.81</v>
      </c>
      <c r="L118" s="2"/>
      <c r="M118" s="63"/>
      <c r="N118" s="2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2"/>
    </row>
    <row r="119" ht="24.75" customHeight="1">
      <c r="A119" s="53" t="s">
        <v>152</v>
      </c>
      <c r="B119" s="82">
        <f>SUMPRODUCT(C119:K119,Summary!$B$19:$J$19)</f>
        <v>110.1270256</v>
      </c>
      <c r="C119" s="83">
        <v>49.44</v>
      </c>
      <c r="D119" s="83">
        <v>54.48</v>
      </c>
      <c r="E119" s="83">
        <v>62.05</v>
      </c>
      <c r="F119" s="83">
        <v>76.23</v>
      </c>
      <c r="G119" s="83">
        <v>113.49</v>
      </c>
      <c r="H119" s="83">
        <v>132.04</v>
      </c>
      <c r="I119" s="83">
        <v>150.6</v>
      </c>
      <c r="J119" s="83">
        <v>177.34</v>
      </c>
      <c r="K119" s="83">
        <v>378.46</v>
      </c>
      <c r="L119" s="2"/>
      <c r="M119" s="63"/>
      <c r="N119" s="2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2"/>
    </row>
    <row r="120" ht="24.75" customHeight="1">
      <c r="A120" s="53" t="s">
        <v>153</v>
      </c>
      <c r="B120" s="82">
        <f>SUMPRODUCT(C120:K120,Summary!$B$19:$J$19)</f>
        <v>111.5641604</v>
      </c>
      <c r="C120" s="83">
        <v>50.12</v>
      </c>
      <c r="D120" s="83">
        <v>55.21</v>
      </c>
      <c r="E120" s="83">
        <v>62.81</v>
      </c>
      <c r="F120" s="83">
        <v>77.18</v>
      </c>
      <c r="G120" s="83">
        <v>115.11</v>
      </c>
      <c r="H120" s="83">
        <v>133.84</v>
      </c>
      <c r="I120" s="83">
        <v>152.57</v>
      </c>
      <c r="J120" s="83">
        <v>179.47</v>
      </c>
      <c r="K120" s="83">
        <v>383.02</v>
      </c>
      <c r="L120" s="2"/>
      <c r="M120" s="63"/>
      <c r="N120" s="2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2"/>
    </row>
    <row r="121" ht="24.75" customHeight="1">
      <c r="A121" s="53" t="s">
        <v>154</v>
      </c>
      <c r="B121" s="82">
        <f>SUMPRODUCT(C121:K121,Summary!$B$19:$J$19)</f>
        <v>113.0108873</v>
      </c>
      <c r="C121" s="83">
        <v>50.8</v>
      </c>
      <c r="D121" s="83">
        <v>55.9</v>
      </c>
      <c r="E121" s="83">
        <v>63.57</v>
      </c>
      <c r="F121" s="83">
        <v>78.13</v>
      </c>
      <c r="G121" s="83">
        <v>116.69</v>
      </c>
      <c r="H121" s="83">
        <v>135.65</v>
      </c>
      <c r="I121" s="83">
        <v>154.58</v>
      </c>
      <c r="J121" s="83">
        <v>181.69</v>
      </c>
      <c r="K121" s="83">
        <v>387.75</v>
      </c>
      <c r="L121" s="2"/>
      <c r="M121" s="63"/>
      <c r="N121" s="2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2"/>
    </row>
    <row r="122" ht="24.75" customHeight="1">
      <c r="A122" s="53" t="s">
        <v>155</v>
      </c>
      <c r="B122" s="82">
        <f>SUMPRODUCT(C122:K122,Summary!$B$19:$J$19)</f>
        <v>114.4682719</v>
      </c>
      <c r="C122" s="83">
        <v>51.47</v>
      </c>
      <c r="D122" s="83">
        <v>56.61</v>
      </c>
      <c r="E122" s="83">
        <v>64.32</v>
      </c>
      <c r="F122" s="83">
        <v>79.05</v>
      </c>
      <c r="G122" s="83">
        <v>118.25</v>
      </c>
      <c r="H122" s="83">
        <v>137.45</v>
      </c>
      <c r="I122" s="83">
        <v>156.66</v>
      </c>
      <c r="J122" s="83">
        <v>183.99</v>
      </c>
      <c r="K122" s="83">
        <v>392.66</v>
      </c>
      <c r="L122" s="2"/>
      <c r="M122" s="63"/>
      <c r="N122" s="2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2"/>
    </row>
    <row r="123" ht="24.75" customHeight="1">
      <c r="A123" s="53" t="s">
        <v>156</v>
      </c>
      <c r="B123" s="82">
        <f>SUMPRODUCT(C123:K123,Summary!$B$19:$J$19)</f>
        <v>115.9110115</v>
      </c>
      <c r="C123" s="83">
        <v>52.13</v>
      </c>
      <c r="D123" s="83">
        <v>57.29</v>
      </c>
      <c r="E123" s="83">
        <v>65.07</v>
      </c>
      <c r="F123" s="83">
        <v>79.93</v>
      </c>
      <c r="G123" s="83">
        <v>119.78</v>
      </c>
      <c r="H123" s="83">
        <v>139.23</v>
      </c>
      <c r="I123" s="83">
        <v>158.67</v>
      </c>
      <c r="J123" s="83">
        <v>186.35</v>
      </c>
      <c r="K123" s="83">
        <v>397.71</v>
      </c>
      <c r="L123" s="2"/>
      <c r="M123" s="63"/>
      <c r="N123" s="2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2"/>
    </row>
    <row r="124" ht="24.75" customHeight="1">
      <c r="A124" s="53" t="s">
        <v>157</v>
      </c>
      <c r="B124" s="82">
        <f>SUMPRODUCT(C124:K124,Summary!$B$19:$J$19)</f>
        <v>117.3466792</v>
      </c>
      <c r="C124" s="83">
        <v>52.78</v>
      </c>
      <c r="D124" s="83">
        <v>57.97</v>
      </c>
      <c r="E124" s="83">
        <v>65.76</v>
      </c>
      <c r="F124" s="83">
        <v>80.82</v>
      </c>
      <c r="G124" s="83">
        <v>121.28</v>
      </c>
      <c r="H124" s="83">
        <v>141.02</v>
      </c>
      <c r="I124" s="83">
        <v>160.75</v>
      </c>
      <c r="J124" s="83">
        <v>188.68</v>
      </c>
      <c r="K124" s="83">
        <v>402.67</v>
      </c>
      <c r="L124" s="2"/>
      <c r="M124" s="63"/>
      <c r="N124" s="2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2"/>
    </row>
    <row r="125" ht="24.75" customHeight="1">
      <c r="A125" s="53" t="s">
        <v>158</v>
      </c>
      <c r="B125" s="82">
        <f>SUMPRODUCT(C125:K125,Summary!$B$19:$J$19)</f>
        <v>118.7293969</v>
      </c>
      <c r="C125" s="83">
        <v>53.44</v>
      </c>
      <c r="D125" s="83">
        <v>58.63</v>
      </c>
      <c r="E125" s="83">
        <v>66.46</v>
      </c>
      <c r="F125" s="83">
        <v>81.67</v>
      </c>
      <c r="G125" s="83">
        <v>122.74</v>
      </c>
      <c r="H125" s="83">
        <v>142.74</v>
      </c>
      <c r="I125" s="83">
        <v>162.75</v>
      </c>
      <c r="J125" s="83">
        <v>190.88</v>
      </c>
      <c r="K125" s="83">
        <v>407.37</v>
      </c>
      <c r="L125" s="2"/>
      <c r="M125" s="63"/>
      <c r="N125" s="2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2"/>
    </row>
    <row r="126" ht="24.75" customHeight="1">
      <c r="A126" s="53" t="s">
        <v>159</v>
      </c>
      <c r="B126" s="82">
        <f>SUMPRODUCT(C126:K126,Summary!$B$19:$J$19)</f>
        <v>120.0314761</v>
      </c>
      <c r="C126" s="83">
        <v>54.08</v>
      </c>
      <c r="D126" s="83">
        <v>59.29</v>
      </c>
      <c r="E126" s="83">
        <v>67.13</v>
      </c>
      <c r="F126" s="83">
        <v>82.51</v>
      </c>
      <c r="G126" s="83">
        <v>124.21</v>
      </c>
      <c r="H126" s="83">
        <v>144.33</v>
      </c>
      <c r="I126" s="83">
        <v>164.44</v>
      </c>
      <c r="J126" s="83">
        <v>192.91</v>
      </c>
      <c r="K126" s="83">
        <v>411.7</v>
      </c>
      <c r="L126" s="2"/>
      <c r="M126" s="63"/>
      <c r="N126" s="2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2"/>
    </row>
    <row r="127" ht="24.75" customHeight="1">
      <c r="A127" s="53" t="s">
        <v>160</v>
      </c>
      <c r="B127" s="82">
        <f>SUMPRODUCT(C127:K127,Summary!$B$19:$J$19)</f>
        <v>121.3420606</v>
      </c>
      <c r="C127" s="83">
        <v>54.69</v>
      </c>
      <c r="D127" s="83">
        <v>59.93</v>
      </c>
      <c r="E127" s="83">
        <v>67.8</v>
      </c>
      <c r="F127" s="83">
        <v>83.31</v>
      </c>
      <c r="G127" s="83">
        <v>125.61</v>
      </c>
      <c r="H127" s="83">
        <v>145.94</v>
      </c>
      <c r="I127" s="83">
        <v>166.26</v>
      </c>
      <c r="J127" s="83">
        <v>195.04</v>
      </c>
      <c r="K127" s="83">
        <v>416.24</v>
      </c>
      <c r="L127" s="2"/>
      <c r="M127" s="63"/>
      <c r="N127" s="2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2"/>
    </row>
    <row r="128" ht="24.75" customHeight="1">
      <c r="A128" s="53" t="s">
        <v>161</v>
      </c>
      <c r="B128" s="82">
        <f>SUMPRODUCT(C128:K128,Summary!$B$19:$J$19)</f>
        <v>122.6154725</v>
      </c>
      <c r="C128" s="83">
        <v>55.32</v>
      </c>
      <c r="D128" s="83">
        <v>60.57</v>
      </c>
      <c r="E128" s="83">
        <v>68.44</v>
      </c>
      <c r="F128" s="83">
        <v>84.1</v>
      </c>
      <c r="G128" s="83">
        <v>127.0</v>
      </c>
      <c r="H128" s="83">
        <v>147.48</v>
      </c>
      <c r="I128" s="83">
        <v>167.96</v>
      </c>
      <c r="J128" s="83">
        <v>197.1</v>
      </c>
      <c r="K128" s="83">
        <v>420.64</v>
      </c>
      <c r="L128" s="2"/>
      <c r="M128" s="63"/>
      <c r="N128" s="2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2"/>
    </row>
    <row r="129" ht="24.75" customHeight="1">
      <c r="A129" s="53" t="s">
        <v>162</v>
      </c>
      <c r="B129" s="82">
        <f>SUMPRODUCT(C129:K129,Summary!$B$19:$J$19)</f>
        <v>123.8664527</v>
      </c>
      <c r="C129" s="83">
        <v>55.93</v>
      </c>
      <c r="D129" s="83">
        <v>61.18</v>
      </c>
      <c r="E129" s="83">
        <v>69.07</v>
      </c>
      <c r="F129" s="83">
        <v>84.87</v>
      </c>
      <c r="G129" s="83">
        <v>128.36</v>
      </c>
      <c r="H129" s="83">
        <v>149.02</v>
      </c>
      <c r="I129" s="83">
        <v>169.66</v>
      </c>
      <c r="J129" s="83">
        <v>199.11</v>
      </c>
      <c r="K129" s="83">
        <v>424.93</v>
      </c>
      <c r="L129" s="2"/>
      <c r="M129" s="63"/>
      <c r="N129" s="2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2"/>
    </row>
    <row r="130" ht="24.75" customHeight="1">
      <c r="A130" s="53" t="s">
        <v>163</v>
      </c>
      <c r="B130" s="82">
        <f>SUMPRODUCT(C130:K130,Summary!$B$19:$J$19)</f>
        <v>125.20316</v>
      </c>
      <c r="C130" s="83">
        <v>56.54</v>
      </c>
      <c r="D130" s="83">
        <v>61.79</v>
      </c>
      <c r="E130" s="83">
        <v>69.65</v>
      </c>
      <c r="F130" s="83">
        <v>85.61</v>
      </c>
      <c r="G130" s="83">
        <v>129.69</v>
      </c>
      <c r="H130" s="83">
        <v>150.64</v>
      </c>
      <c r="I130" s="83">
        <v>171.58</v>
      </c>
      <c r="J130" s="83">
        <v>201.52</v>
      </c>
      <c r="K130" s="83">
        <v>430.07</v>
      </c>
      <c r="L130" s="2"/>
      <c r="M130" s="63"/>
      <c r="N130" s="2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2"/>
    </row>
    <row r="131" ht="24.75" customHeight="1">
      <c r="A131" s="53" t="s">
        <v>164</v>
      </c>
      <c r="B131" s="82">
        <f>SUMPRODUCT(C131:K131,Summary!$B$19:$J$19)</f>
        <v>126.5498013</v>
      </c>
      <c r="C131" s="83">
        <v>57.13</v>
      </c>
      <c r="D131" s="83">
        <v>62.39</v>
      </c>
      <c r="E131" s="83">
        <v>70.24</v>
      </c>
      <c r="F131" s="83">
        <v>86.32</v>
      </c>
      <c r="G131" s="83">
        <v>130.98</v>
      </c>
      <c r="H131" s="83">
        <v>152.26</v>
      </c>
      <c r="I131" s="83">
        <v>173.52</v>
      </c>
      <c r="J131" s="83">
        <v>204.06</v>
      </c>
      <c r="K131" s="83">
        <v>435.49</v>
      </c>
      <c r="L131" s="2"/>
      <c r="M131" s="63"/>
      <c r="N131" s="2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2"/>
    </row>
    <row r="132" ht="24.75" customHeight="1">
      <c r="A132" s="53" t="s">
        <v>165</v>
      </c>
      <c r="B132" s="82">
        <f>SUMPRODUCT(C132:K132,Summary!$B$19:$J$19)</f>
        <v>127.8358847</v>
      </c>
      <c r="C132" s="83">
        <v>57.72</v>
      </c>
      <c r="D132" s="83">
        <v>62.96</v>
      </c>
      <c r="E132" s="83">
        <v>70.82</v>
      </c>
      <c r="F132" s="83">
        <v>87.02</v>
      </c>
      <c r="G132" s="83">
        <v>132.26</v>
      </c>
      <c r="H132" s="83">
        <v>153.72</v>
      </c>
      <c r="I132" s="83">
        <v>175.18</v>
      </c>
      <c r="J132" s="83">
        <v>206.57</v>
      </c>
      <c r="K132" s="83">
        <v>440.86</v>
      </c>
      <c r="L132" s="2"/>
      <c r="M132" s="63"/>
      <c r="N132" s="2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2"/>
    </row>
    <row r="133" ht="24.75" customHeight="1">
      <c r="A133" s="53" t="s">
        <v>166</v>
      </c>
      <c r="B133" s="82">
        <f>SUMPRODUCT(C133:K133,Summary!$B$19:$J$19)</f>
        <v>129.1041129</v>
      </c>
      <c r="C133" s="83">
        <v>58.3</v>
      </c>
      <c r="D133" s="83">
        <v>63.54</v>
      </c>
      <c r="E133" s="83">
        <v>71.38</v>
      </c>
      <c r="F133" s="83">
        <v>87.7</v>
      </c>
      <c r="G133" s="83">
        <v>133.5</v>
      </c>
      <c r="H133" s="83">
        <v>155.15</v>
      </c>
      <c r="I133" s="83">
        <v>176.81</v>
      </c>
      <c r="J133" s="83">
        <v>209.09</v>
      </c>
      <c r="K133" s="83">
        <v>446.22</v>
      </c>
      <c r="L133" s="2"/>
      <c r="M133" s="63"/>
      <c r="N133" s="2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2"/>
    </row>
    <row r="134" ht="24.75" customHeight="1">
      <c r="A134" s="53" t="s">
        <v>167</v>
      </c>
      <c r="B134" s="82">
        <f>SUMPRODUCT(C134:K134,Summary!$B$19:$J$19)</f>
        <v>130.353402</v>
      </c>
      <c r="C134" s="83">
        <v>58.87</v>
      </c>
      <c r="D134" s="83">
        <v>64.1</v>
      </c>
      <c r="E134" s="83">
        <v>71.91</v>
      </c>
      <c r="F134" s="83">
        <v>88.35</v>
      </c>
      <c r="G134" s="83">
        <v>134.71</v>
      </c>
      <c r="H134" s="83">
        <v>156.59</v>
      </c>
      <c r="I134" s="83">
        <v>178.46</v>
      </c>
      <c r="J134" s="83">
        <v>211.57</v>
      </c>
      <c r="K134" s="83">
        <v>451.53</v>
      </c>
      <c r="L134" s="2"/>
      <c r="M134" s="63"/>
      <c r="N134" s="2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2"/>
    </row>
    <row r="135" ht="24.75" customHeight="1">
      <c r="A135" s="53" t="s">
        <v>168</v>
      </c>
      <c r="B135" s="82">
        <f>SUMPRODUCT(C135:K135,Summary!$B$19:$J$19)</f>
        <v>131.5890935</v>
      </c>
      <c r="C135" s="83">
        <v>59.44</v>
      </c>
      <c r="D135" s="83">
        <v>64.62</v>
      </c>
      <c r="E135" s="83">
        <v>72.42</v>
      </c>
      <c r="F135" s="83">
        <v>88.98</v>
      </c>
      <c r="G135" s="83">
        <v>135.9</v>
      </c>
      <c r="H135" s="83">
        <v>157.96</v>
      </c>
      <c r="I135" s="83">
        <v>180.03</v>
      </c>
      <c r="J135" s="83">
        <v>214.14</v>
      </c>
      <c r="K135" s="83">
        <v>457.01</v>
      </c>
      <c r="L135" s="2"/>
      <c r="M135" s="63"/>
      <c r="N135" s="2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2"/>
    </row>
    <row r="136" ht="24.75" customHeight="1">
      <c r="A136" s="53" t="s">
        <v>169</v>
      </c>
      <c r="B136" s="82">
        <f>SUMPRODUCT(C136:K136,Summary!$B$19:$J$19)</f>
        <v>132.7844502</v>
      </c>
      <c r="C136" s="83">
        <v>59.97</v>
      </c>
      <c r="D136" s="83">
        <v>65.16</v>
      </c>
      <c r="E136" s="83">
        <v>72.91</v>
      </c>
      <c r="F136" s="83">
        <v>89.6</v>
      </c>
      <c r="G136" s="83">
        <v>137.05</v>
      </c>
      <c r="H136" s="83">
        <v>159.34</v>
      </c>
      <c r="I136" s="83">
        <v>181.62</v>
      </c>
      <c r="J136" s="83">
        <v>216.53</v>
      </c>
      <c r="K136" s="83">
        <v>462.1</v>
      </c>
      <c r="L136" s="2"/>
      <c r="M136" s="63"/>
      <c r="N136" s="2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2"/>
    </row>
    <row r="137" ht="24.75" customHeight="1">
      <c r="A137" s="53" t="s">
        <v>170</v>
      </c>
      <c r="B137" s="82">
        <f>SUMPRODUCT(C137:K137,Summary!$B$19:$J$19)</f>
        <v>133.9683659</v>
      </c>
      <c r="C137" s="83">
        <v>60.53</v>
      </c>
      <c r="D137" s="83">
        <v>65.69</v>
      </c>
      <c r="E137" s="83">
        <v>73.41</v>
      </c>
      <c r="F137" s="83">
        <v>90.19</v>
      </c>
      <c r="G137" s="83">
        <v>138.18</v>
      </c>
      <c r="H137" s="83">
        <v>160.74</v>
      </c>
      <c r="I137" s="83">
        <v>183.28</v>
      </c>
      <c r="J137" s="83">
        <v>218.83</v>
      </c>
      <c r="K137" s="83">
        <v>467.01</v>
      </c>
      <c r="L137" s="2"/>
      <c r="M137" s="63"/>
      <c r="N137" s="2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2"/>
    </row>
    <row r="138" ht="24.75" customHeight="1">
      <c r="A138" s="53" t="s">
        <v>171</v>
      </c>
      <c r="B138" s="82">
        <f>SUMPRODUCT(C138:K138,Summary!$B$19:$J$19)</f>
        <v>135.1329632</v>
      </c>
      <c r="C138" s="83">
        <v>61.08</v>
      </c>
      <c r="D138" s="83">
        <v>66.19</v>
      </c>
      <c r="E138" s="83">
        <v>73.86</v>
      </c>
      <c r="F138" s="83">
        <v>90.76</v>
      </c>
      <c r="G138" s="83">
        <v>139.29</v>
      </c>
      <c r="H138" s="83">
        <v>162.11</v>
      </c>
      <c r="I138" s="83">
        <v>184.93</v>
      </c>
      <c r="J138" s="83">
        <v>221.13</v>
      </c>
      <c r="K138" s="83">
        <v>471.93</v>
      </c>
      <c r="L138" s="2"/>
      <c r="M138" s="63"/>
      <c r="N138" s="2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2"/>
    </row>
    <row r="139" ht="24.75" customHeight="1">
      <c r="A139" s="53" t="s">
        <v>172</v>
      </c>
      <c r="B139" s="88">
        <f>SUMPRODUCT(C139:K139,Summary!$B$19:$J$19)</f>
        <v>136.2777808</v>
      </c>
      <c r="C139" s="83">
        <v>61.6</v>
      </c>
      <c r="D139" s="83">
        <v>66.7</v>
      </c>
      <c r="E139" s="83">
        <v>74.29</v>
      </c>
      <c r="F139" s="83">
        <v>91.3</v>
      </c>
      <c r="G139" s="83">
        <v>140.36</v>
      </c>
      <c r="H139" s="83">
        <v>163.45</v>
      </c>
      <c r="I139" s="83">
        <v>186.53</v>
      </c>
      <c r="J139" s="83">
        <v>223.46</v>
      </c>
      <c r="K139" s="83">
        <v>476.91</v>
      </c>
      <c r="L139" s="2"/>
      <c r="M139" s="63"/>
      <c r="N139" s="2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2"/>
    </row>
    <row r="140" ht="24.75" customHeight="1">
      <c r="A140" s="89"/>
      <c r="B140" s="89"/>
      <c r="C140" s="11"/>
      <c r="D140" s="11"/>
      <c r="E140" s="11"/>
      <c r="F140" s="11"/>
      <c r="G140" s="11"/>
      <c r="H140" s="11"/>
      <c r="I140" s="11"/>
      <c r="J140" s="11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89"/>
      <c r="B141" s="89"/>
      <c r="C141" s="11"/>
      <c r="D141" s="11"/>
      <c r="E141" s="11"/>
      <c r="F141" s="11"/>
      <c r="G141" s="11"/>
      <c r="H141" s="11"/>
      <c r="I141" s="11"/>
      <c r="J141" s="11"/>
      <c r="K141" s="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89"/>
      <c r="B142" s="89"/>
      <c r="C142" s="11"/>
      <c r="D142" s="11"/>
      <c r="E142" s="11"/>
      <c r="F142" s="11"/>
      <c r="G142" s="11"/>
      <c r="H142" s="11"/>
      <c r="I142" s="11"/>
      <c r="J142" s="11"/>
      <c r="K142" s="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89"/>
      <c r="B143" s="89"/>
      <c r="C143" s="11"/>
      <c r="D143" s="11"/>
      <c r="E143" s="11"/>
      <c r="F143" s="11"/>
      <c r="G143" s="11"/>
      <c r="H143" s="11"/>
      <c r="I143" s="11"/>
      <c r="J143" s="11"/>
      <c r="K143" s="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89"/>
      <c r="B144" s="89"/>
      <c r="C144" s="11"/>
      <c r="D144" s="11"/>
      <c r="E144" s="11"/>
      <c r="F144" s="11"/>
      <c r="G144" s="11"/>
      <c r="H144" s="11"/>
      <c r="I144" s="11"/>
      <c r="J144" s="11"/>
      <c r="K144" s="1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89"/>
      <c r="B145" s="89"/>
      <c r="C145" s="11"/>
      <c r="D145" s="11"/>
      <c r="E145" s="11"/>
      <c r="F145" s="11"/>
      <c r="G145" s="11"/>
      <c r="H145" s="11"/>
      <c r="I145" s="11"/>
      <c r="J145" s="11"/>
      <c r="K145" s="1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89"/>
      <c r="B146" s="89"/>
      <c r="C146" s="11"/>
      <c r="D146" s="11"/>
      <c r="E146" s="11"/>
      <c r="F146" s="11"/>
      <c r="G146" s="11"/>
      <c r="H146" s="11"/>
      <c r="I146" s="11"/>
      <c r="J146" s="11"/>
      <c r="K146" s="1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89"/>
      <c r="B147" s="89"/>
      <c r="C147" s="11"/>
      <c r="D147" s="11"/>
      <c r="E147" s="11"/>
      <c r="F147" s="11"/>
      <c r="G147" s="11"/>
      <c r="H147" s="11"/>
      <c r="I147" s="11"/>
      <c r="J147" s="11"/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89"/>
      <c r="B148" s="89"/>
      <c r="C148" s="11"/>
      <c r="D148" s="11"/>
      <c r="E148" s="11"/>
      <c r="F148" s="11"/>
      <c r="G148" s="11"/>
      <c r="H148" s="11"/>
      <c r="I148" s="11"/>
      <c r="J148" s="11"/>
      <c r="K148" s="1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89"/>
      <c r="B149" s="89"/>
      <c r="C149" s="11"/>
      <c r="D149" s="11"/>
      <c r="E149" s="11"/>
      <c r="F149" s="11"/>
      <c r="G149" s="11"/>
      <c r="H149" s="11"/>
      <c r="I149" s="11"/>
      <c r="J149" s="11"/>
      <c r="K149" s="1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89"/>
      <c r="B150" s="89"/>
      <c r="C150" s="11"/>
      <c r="D150" s="11"/>
      <c r="E150" s="11"/>
      <c r="F150" s="11"/>
      <c r="G150" s="11"/>
      <c r="H150" s="11"/>
      <c r="I150" s="11"/>
      <c r="J150" s="11"/>
      <c r="K150" s="1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89"/>
      <c r="B151" s="89"/>
      <c r="C151" s="11"/>
      <c r="D151" s="11"/>
      <c r="E151" s="11"/>
      <c r="F151" s="11"/>
      <c r="G151" s="11"/>
      <c r="H151" s="11"/>
      <c r="I151" s="11"/>
      <c r="J151" s="11"/>
      <c r="K151" s="1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89"/>
      <c r="B152" s="89"/>
      <c r="C152" s="11"/>
      <c r="D152" s="11"/>
      <c r="E152" s="11"/>
      <c r="F152" s="11"/>
      <c r="G152" s="11"/>
      <c r="H152" s="11"/>
      <c r="I152" s="11"/>
      <c r="J152" s="11"/>
      <c r="K152" s="1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89"/>
      <c r="B153" s="89"/>
      <c r="C153" s="11"/>
      <c r="D153" s="11"/>
      <c r="E153" s="11"/>
      <c r="F153" s="11"/>
      <c r="G153" s="11"/>
      <c r="H153" s="11"/>
      <c r="I153" s="11"/>
      <c r="J153" s="11"/>
      <c r="K153" s="1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89"/>
      <c r="B154" s="89"/>
      <c r="C154" s="11"/>
      <c r="D154" s="11"/>
      <c r="E154" s="11"/>
      <c r="F154" s="11"/>
      <c r="G154" s="11"/>
      <c r="H154" s="11"/>
      <c r="I154" s="11"/>
      <c r="J154" s="11"/>
      <c r="K154" s="1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89"/>
      <c r="B155" s="89"/>
      <c r="C155" s="11"/>
      <c r="D155" s="11"/>
      <c r="E155" s="11"/>
      <c r="F155" s="11"/>
      <c r="G155" s="11"/>
      <c r="H155" s="11"/>
      <c r="I155" s="11"/>
      <c r="J155" s="11"/>
      <c r="K155" s="1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89"/>
      <c r="B156" s="89"/>
      <c r="C156" s="11"/>
      <c r="D156" s="11"/>
      <c r="E156" s="11"/>
      <c r="F156" s="11"/>
      <c r="G156" s="11"/>
      <c r="H156" s="11"/>
      <c r="I156" s="11"/>
      <c r="J156" s="11"/>
      <c r="K156" s="1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89"/>
      <c r="B157" s="89"/>
      <c r="C157" s="11"/>
      <c r="D157" s="11"/>
      <c r="E157" s="11"/>
      <c r="F157" s="11"/>
      <c r="G157" s="11"/>
      <c r="H157" s="11"/>
      <c r="I157" s="11"/>
      <c r="J157" s="11"/>
      <c r="K157" s="1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89"/>
      <c r="B158" s="89"/>
      <c r="C158" s="11"/>
      <c r="D158" s="11"/>
      <c r="E158" s="11"/>
      <c r="F158" s="11"/>
      <c r="G158" s="11"/>
      <c r="H158" s="11"/>
      <c r="I158" s="11"/>
      <c r="J158" s="11"/>
      <c r="K158" s="1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89"/>
      <c r="B159" s="89"/>
      <c r="C159" s="11"/>
      <c r="D159" s="11"/>
      <c r="E159" s="11"/>
      <c r="F159" s="11"/>
      <c r="G159" s="11"/>
      <c r="H159" s="11"/>
      <c r="I159" s="11"/>
      <c r="J159" s="11"/>
      <c r="K159" s="1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89"/>
      <c r="B160" s="89"/>
      <c r="C160" s="11"/>
      <c r="D160" s="11"/>
      <c r="E160" s="11"/>
      <c r="F160" s="11"/>
      <c r="G160" s="11"/>
      <c r="H160" s="11"/>
      <c r="I160" s="11"/>
      <c r="J160" s="11"/>
      <c r="K160" s="1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89"/>
      <c r="B161" s="89"/>
      <c r="C161" s="11"/>
      <c r="D161" s="11"/>
      <c r="E161" s="11"/>
      <c r="F161" s="11"/>
      <c r="G161" s="11"/>
      <c r="H161" s="11"/>
      <c r="I161" s="11"/>
      <c r="J161" s="11"/>
      <c r="K161" s="1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89"/>
      <c r="B162" s="89"/>
      <c r="C162" s="11"/>
      <c r="D162" s="11"/>
      <c r="E162" s="11"/>
      <c r="F162" s="11"/>
      <c r="G162" s="11"/>
      <c r="H162" s="11"/>
      <c r="I162" s="11"/>
      <c r="J162" s="11"/>
      <c r="K162" s="1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89"/>
      <c r="B163" s="89"/>
      <c r="C163" s="11"/>
      <c r="D163" s="11"/>
      <c r="E163" s="11"/>
      <c r="F163" s="11"/>
      <c r="G163" s="11"/>
      <c r="H163" s="11"/>
      <c r="I163" s="11"/>
      <c r="J163" s="11"/>
      <c r="K163" s="1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89"/>
      <c r="B164" s="89"/>
      <c r="C164" s="11"/>
      <c r="D164" s="11"/>
      <c r="E164" s="11"/>
      <c r="F164" s="11"/>
      <c r="G164" s="11"/>
      <c r="H164" s="11"/>
      <c r="I164" s="11"/>
      <c r="J164" s="11"/>
      <c r="K164" s="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89"/>
      <c r="B165" s="89"/>
      <c r="C165" s="11"/>
      <c r="D165" s="11"/>
      <c r="E165" s="11"/>
      <c r="F165" s="11"/>
      <c r="G165" s="11"/>
      <c r="H165" s="11"/>
      <c r="I165" s="11"/>
      <c r="J165" s="11"/>
      <c r="K165" s="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89"/>
      <c r="B166" s="89"/>
      <c r="C166" s="11"/>
      <c r="D166" s="11"/>
      <c r="E166" s="11"/>
      <c r="F166" s="11"/>
      <c r="G166" s="11"/>
      <c r="H166" s="11"/>
      <c r="I166" s="11"/>
      <c r="J166" s="11"/>
      <c r="K166" s="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89"/>
      <c r="B167" s="89"/>
      <c r="C167" s="11"/>
      <c r="D167" s="11"/>
      <c r="E167" s="11"/>
      <c r="F167" s="11"/>
      <c r="G167" s="11"/>
      <c r="H167" s="11"/>
      <c r="I167" s="11"/>
      <c r="J167" s="11"/>
      <c r="K167" s="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89"/>
      <c r="B168" s="89"/>
      <c r="C168" s="11"/>
      <c r="D168" s="11"/>
      <c r="E168" s="11"/>
      <c r="F168" s="11"/>
      <c r="G168" s="11"/>
      <c r="H168" s="11"/>
      <c r="I168" s="11"/>
      <c r="J168" s="11"/>
      <c r="K168" s="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89"/>
      <c r="B169" s="89"/>
      <c r="C169" s="11"/>
      <c r="D169" s="11"/>
      <c r="E169" s="11"/>
      <c r="F169" s="11"/>
      <c r="G169" s="11"/>
      <c r="H169" s="11"/>
      <c r="I169" s="11"/>
      <c r="J169" s="11"/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89"/>
      <c r="B170" s="89"/>
      <c r="C170" s="11"/>
      <c r="D170" s="11"/>
      <c r="E170" s="11"/>
      <c r="F170" s="11"/>
      <c r="G170" s="11"/>
      <c r="H170" s="11"/>
      <c r="I170" s="11"/>
      <c r="J170" s="11"/>
      <c r="K170" s="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89"/>
      <c r="B171" s="89"/>
      <c r="C171" s="11"/>
      <c r="D171" s="11"/>
      <c r="E171" s="11"/>
      <c r="F171" s="11"/>
      <c r="G171" s="11"/>
      <c r="H171" s="11"/>
      <c r="I171" s="11"/>
      <c r="J171" s="11"/>
      <c r="K171" s="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89"/>
      <c r="B172" s="89"/>
      <c r="C172" s="11"/>
      <c r="D172" s="11"/>
      <c r="E172" s="11"/>
      <c r="F172" s="11"/>
      <c r="G172" s="11"/>
      <c r="H172" s="11"/>
      <c r="I172" s="11"/>
      <c r="J172" s="11"/>
      <c r="K172" s="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89"/>
      <c r="B173" s="89"/>
      <c r="C173" s="11"/>
      <c r="D173" s="11"/>
      <c r="E173" s="11"/>
      <c r="F173" s="11"/>
      <c r="G173" s="11"/>
      <c r="H173" s="11"/>
      <c r="I173" s="11"/>
      <c r="J173" s="11"/>
      <c r="K173" s="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89"/>
      <c r="B174" s="89"/>
      <c r="C174" s="11"/>
      <c r="D174" s="11"/>
      <c r="E174" s="11"/>
      <c r="F174" s="11"/>
      <c r="G174" s="11"/>
      <c r="H174" s="11"/>
      <c r="I174" s="11"/>
      <c r="J174" s="11"/>
      <c r="K174" s="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89"/>
      <c r="B175" s="89"/>
      <c r="C175" s="11"/>
      <c r="D175" s="11"/>
      <c r="E175" s="11"/>
      <c r="F175" s="11"/>
      <c r="G175" s="11"/>
      <c r="H175" s="11"/>
      <c r="I175" s="11"/>
      <c r="J175" s="11"/>
      <c r="K175" s="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89"/>
      <c r="B176" s="89"/>
      <c r="C176" s="11"/>
      <c r="D176" s="11"/>
      <c r="E176" s="11"/>
      <c r="F176" s="11"/>
      <c r="G176" s="11"/>
      <c r="H176" s="11"/>
      <c r="I176" s="11"/>
      <c r="J176" s="11"/>
      <c r="K176" s="1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89"/>
      <c r="B177" s="89"/>
      <c r="C177" s="11"/>
      <c r="D177" s="11"/>
      <c r="E177" s="11"/>
      <c r="F177" s="11"/>
      <c r="G177" s="11"/>
      <c r="H177" s="11"/>
      <c r="I177" s="11"/>
      <c r="J177" s="11"/>
      <c r="K177" s="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89"/>
      <c r="B178" s="89"/>
      <c r="C178" s="11"/>
      <c r="D178" s="11"/>
      <c r="E178" s="11"/>
      <c r="F178" s="11"/>
      <c r="G178" s="11"/>
      <c r="H178" s="11"/>
      <c r="I178" s="11"/>
      <c r="J178" s="11"/>
      <c r="K178" s="1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89"/>
      <c r="B179" s="89"/>
      <c r="C179" s="11"/>
      <c r="D179" s="11"/>
      <c r="E179" s="11"/>
      <c r="F179" s="11"/>
      <c r="G179" s="11"/>
      <c r="H179" s="11"/>
      <c r="I179" s="11"/>
      <c r="J179" s="11"/>
      <c r="K179" s="1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89"/>
      <c r="B180" s="89"/>
      <c r="C180" s="11"/>
      <c r="D180" s="11"/>
      <c r="E180" s="11"/>
      <c r="F180" s="11"/>
      <c r="G180" s="11"/>
      <c r="H180" s="11"/>
      <c r="I180" s="11"/>
      <c r="J180" s="11"/>
      <c r="K180" s="1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89"/>
      <c r="B181" s="89"/>
      <c r="C181" s="11"/>
      <c r="D181" s="11"/>
      <c r="E181" s="11"/>
      <c r="F181" s="11"/>
      <c r="G181" s="11"/>
      <c r="H181" s="11"/>
      <c r="I181" s="11"/>
      <c r="J181" s="11"/>
      <c r="K181" s="1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89"/>
      <c r="B182" s="89"/>
      <c r="C182" s="11"/>
      <c r="D182" s="11"/>
      <c r="E182" s="11"/>
      <c r="F182" s="11"/>
      <c r="G182" s="11"/>
      <c r="H182" s="11"/>
      <c r="I182" s="11"/>
      <c r="J182" s="11"/>
      <c r="K182" s="1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89"/>
      <c r="B183" s="89"/>
      <c r="C183" s="11"/>
      <c r="D183" s="11"/>
      <c r="E183" s="11"/>
      <c r="F183" s="11"/>
      <c r="G183" s="11"/>
      <c r="H183" s="11"/>
      <c r="I183" s="11"/>
      <c r="J183" s="11"/>
      <c r="K183" s="1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89"/>
      <c r="B184" s="89"/>
      <c r="C184" s="11"/>
      <c r="D184" s="11"/>
      <c r="E184" s="11"/>
      <c r="F184" s="11"/>
      <c r="G184" s="11"/>
      <c r="H184" s="11"/>
      <c r="I184" s="11"/>
      <c r="J184" s="11"/>
      <c r="K184" s="1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89"/>
      <c r="B185" s="89"/>
      <c r="C185" s="11"/>
      <c r="D185" s="11"/>
      <c r="E185" s="11"/>
      <c r="F185" s="11"/>
      <c r="G185" s="11"/>
      <c r="H185" s="11"/>
      <c r="I185" s="11"/>
      <c r="J185" s="11"/>
      <c r="K185" s="1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89"/>
      <c r="B186" s="89"/>
      <c r="C186" s="11"/>
      <c r="D186" s="11"/>
      <c r="E186" s="11"/>
      <c r="F186" s="11"/>
      <c r="G186" s="11"/>
      <c r="H186" s="11"/>
      <c r="I186" s="11"/>
      <c r="J186" s="11"/>
      <c r="K186" s="1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89"/>
      <c r="B187" s="89"/>
      <c r="C187" s="11"/>
      <c r="D187" s="11"/>
      <c r="E187" s="11"/>
      <c r="F187" s="11"/>
      <c r="G187" s="11"/>
      <c r="H187" s="11"/>
      <c r="I187" s="11"/>
      <c r="J187" s="11"/>
      <c r="K187" s="1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89"/>
      <c r="B188" s="89"/>
      <c r="C188" s="11"/>
      <c r="D188" s="11"/>
      <c r="E188" s="11"/>
      <c r="F188" s="11"/>
      <c r="G188" s="11"/>
      <c r="H188" s="11"/>
      <c r="I188" s="11"/>
      <c r="J188" s="11"/>
      <c r="K188" s="1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89"/>
      <c r="B189" s="89"/>
      <c r="C189" s="11"/>
      <c r="D189" s="11"/>
      <c r="E189" s="11"/>
      <c r="F189" s="11"/>
      <c r="G189" s="11"/>
      <c r="H189" s="11"/>
      <c r="I189" s="11"/>
      <c r="J189" s="11"/>
      <c r="K189" s="1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89"/>
      <c r="B190" s="89"/>
      <c r="C190" s="11"/>
      <c r="D190" s="11"/>
      <c r="E190" s="11"/>
      <c r="F190" s="11"/>
      <c r="G190" s="11"/>
      <c r="H190" s="11"/>
      <c r="I190" s="11"/>
      <c r="J190" s="11"/>
      <c r="K190" s="1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89"/>
      <c r="B191" s="89"/>
      <c r="C191" s="11"/>
      <c r="D191" s="11"/>
      <c r="E191" s="11"/>
      <c r="F191" s="11"/>
      <c r="G191" s="11"/>
      <c r="H191" s="11"/>
      <c r="I191" s="11"/>
      <c r="J191" s="11"/>
      <c r="K191" s="1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89"/>
      <c r="B192" s="89"/>
      <c r="C192" s="11"/>
      <c r="D192" s="11"/>
      <c r="E192" s="11"/>
      <c r="F192" s="11"/>
      <c r="G192" s="11"/>
      <c r="H192" s="11"/>
      <c r="I192" s="11"/>
      <c r="J192" s="11"/>
      <c r="K192" s="1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89"/>
      <c r="B193" s="89"/>
      <c r="C193" s="11"/>
      <c r="D193" s="11"/>
      <c r="E193" s="11"/>
      <c r="F193" s="11"/>
      <c r="G193" s="11"/>
      <c r="H193" s="11"/>
      <c r="I193" s="11"/>
      <c r="J193" s="11"/>
      <c r="K193" s="1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89"/>
      <c r="B194" s="89"/>
      <c r="C194" s="11"/>
      <c r="D194" s="11"/>
      <c r="E194" s="11"/>
      <c r="F194" s="11"/>
      <c r="G194" s="11"/>
      <c r="H194" s="11"/>
      <c r="I194" s="11"/>
      <c r="J194" s="11"/>
      <c r="K194" s="1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89"/>
      <c r="B195" s="89"/>
      <c r="C195" s="11"/>
      <c r="D195" s="11"/>
      <c r="E195" s="11"/>
      <c r="F195" s="11"/>
      <c r="G195" s="11"/>
      <c r="H195" s="11"/>
      <c r="I195" s="11"/>
      <c r="J195" s="11"/>
      <c r="K195" s="1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89"/>
      <c r="B196" s="89"/>
      <c r="C196" s="11"/>
      <c r="D196" s="11"/>
      <c r="E196" s="11"/>
      <c r="F196" s="11"/>
      <c r="G196" s="11"/>
      <c r="H196" s="11"/>
      <c r="I196" s="11"/>
      <c r="J196" s="11"/>
      <c r="K196" s="1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89"/>
      <c r="B197" s="89"/>
      <c r="C197" s="11"/>
      <c r="D197" s="11"/>
      <c r="E197" s="11"/>
      <c r="F197" s="11"/>
      <c r="G197" s="11"/>
      <c r="H197" s="11"/>
      <c r="I197" s="11"/>
      <c r="J197" s="11"/>
      <c r="K197" s="1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89"/>
      <c r="B198" s="89"/>
      <c r="C198" s="11"/>
      <c r="D198" s="11"/>
      <c r="E198" s="11"/>
      <c r="F198" s="11"/>
      <c r="G198" s="11"/>
      <c r="H198" s="11"/>
      <c r="I198" s="11"/>
      <c r="J198" s="11"/>
      <c r="K198" s="1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89"/>
      <c r="B199" s="89"/>
      <c r="C199" s="11"/>
      <c r="D199" s="11"/>
      <c r="E199" s="11"/>
      <c r="F199" s="11"/>
      <c r="G199" s="11"/>
      <c r="H199" s="11"/>
      <c r="I199" s="11"/>
      <c r="J199" s="11"/>
      <c r="K199" s="1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89"/>
      <c r="B200" s="89"/>
      <c r="C200" s="11"/>
      <c r="D200" s="11"/>
      <c r="E200" s="11"/>
      <c r="F200" s="11"/>
      <c r="G200" s="11"/>
      <c r="H200" s="11"/>
      <c r="I200" s="11"/>
      <c r="J200" s="11"/>
      <c r="K200" s="1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89"/>
      <c r="B201" s="89"/>
      <c r="C201" s="11"/>
      <c r="D201" s="11"/>
      <c r="E201" s="11"/>
      <c r="F201" s="11"/>
      <c r="G201" s="11"/>
      <c r="H201" s="11"/>
      <c r="I201" s="11"/>
      <c r="J201" s="11"/>
      <c r="K201" s="1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89"/>
      <c r="B202" s="89"/>
      <c r="C202" s="11"/>
      <c r="D202" s="11"/>
      <c r="E202" s="11"/>
      <c r="F202" s="11"/>
      <c r="G202" s="11"/>
      <c r="H202" s="11"/>
      <c r="I202" s="11"/>
      <c r="J202" s="11"/>
      <c r="K202" s="1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89"/>
      <c r="B203" s="89"/>
      <c r="C203" s="11"/>
      <c r="D203" s="11"/>
      <c r="E203" s="11"/>
      <c r="F203" s="11"/>
      <c r="G203" s="11"/>
      <c r="H203" s="11"/>
      <c r="I203" s="11"/>
      <c r="J203" s="11"/>
      <c r="K203" s="1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89"/>
      <c r="B204" s="89"/>
      <c r="C204" s="11"/>
      <c r="D204" s="11"/>
      <c r="E204" s="11"/>
      <c r="F204" s="11"/>
      <c r="G204" s="11"/>
      <c r="H204" s="11"/>
      <c r="I204" s="11"/>
      <c r="J204" s="11"/>
      <c r="K204" s="1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89"/>
      <c r="B205" s="89"/>
      <c r="C205" s="11"/>
      <c r="D205" s="11"/>
      <c r="E205" s="11"/>
      <c r="F205" s="11"/>
      <c r="G205" s="11"/>
      <c r="H205" s="11"/>
      <c r="I205" s="11"/>
      <c r="J205" s="11"/>
      <c r="K205" s="1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89"/>
      <c r="B206" s="89"/>
      <c r="C206" s="11"/>
      <c r="D206" s="11"/>
      <c r="E206" s="11"/>
      <c r="F206" s="11"/>
      <c r="G206" s="11"/>
      <c r="H206" s="11"/>
      <c r="I206" s="11"/>
      <c r="J206" s="11"/>
      <c r="K206" s="1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89"/>
      <c r="B207" s="89"/>
      <c r="C207" s="11"/>
      <c r="D207" s="11"/>
      <c r="E207" s="11"/>
      <c r="F207" s="11"/>
      <c r="G207" s="11"/>
      <c r="H207" s="11"/>
      <c r="I207" s="11"/>
      <c r="J207" s="11"/>
      <c r="K207" s="1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89"/>
      <c r="B208" s="89"/>
      <c r="C208" s="11"/>
      <c r="D208" s="11"/>
      <c r="E208" s="11"/>
      <c r="F208" s="11"/>
      <c r="G208" s="11"/>
      <c r="H208" s="11"/>
      <c r="I208" s="11"/>
      <c r="J208" s="11"/>
      <c r="K208" s="1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89"/>
      <c r="B209" s="89"/>
      <c r="C209" s="11"/>
      <c r="D209" s="11"/>
      <c r="E209" s="11"/>
      <c r="F209" s="11"/>
      <c r="G209" s="11"/>
      <c r="H209" s="11"/>
      <c r="I209" s="11"/>
      <c r="J209" s="11"/>
      <c r="K209" s="1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89"/>
      <c r="B210" s="89"/>
      <c r="C210" s="11"/>
      <c r="D210" s="11"/>
      <c r="E210" s="11"/>
      <c r="F210" s="11"/>
      <c r="G210" s="11"/>
      <c r="H210" s="11"/>
      <c r="I210" s="11"/>
      <c r="J210" s="11"/>
      <c r="K210" s="1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89"/>
      <c r="B211" s="89"/>
      <c r="C211" s="11"/>
      <c r="D211" s="11"/>
      <c r="E211" s="11"/>
      <c r="F211" s="11"/>
      <c r="G211" s="11"/>
      <c r="H211" s="11"/>
      <c r="I211" s="11"/>
      <c r="J211" s="11"/>
      <c r="K211" s="1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89"/>
      <c r="B212" s="89"/>
      <c r="C212" s="11"/>
      <c r="D212" s="11"/>
      <c r="E212" s="11"/>
      <c r="F212" s="11"/>
      <c r="G212" s="11"/>
      <c r="H212" s="11"/>
      <c r="I212" s="11"/>
      <c r="J212" s="11"/>
      <c r="K212" s="1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89"/>
      <c r="B213" s="89"/>
      <c r="C213" s="11"/>
      <c r="D213" s="11"/>
      <c r="E213" s="11"/>
      <c r="F213" s="11"/>
      <c r="G213" s="11"/>
      <c r="H213" s="11"/>
      <c r="I213" s="11"/>
      <c r="J213" s="11"/>
      <c r="K213" s="1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89"/>
      <c r="B214" s="89"/>
      <c r="C214" s="11"/>
      <c r="D214" s="11"/>
      <c r="E214" s="11"/>
      <c r="F214" s="11"/>
      <c r="G214" s="11"/>
      <c r="H214" s="11"/>
      <c r="I214" s="11"/>
      <c r="J214" s="11"/>
      <c r="K214" s="1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89"/>
      <c r="B215" s="89"/>
      <c r="C215" s="11"/>
      <c r="D215" s="11"/>
      <c r="E215" s="11"/>
      <c r="F215" s="11"/>
      <c r="G215" s="11"/>
      <c r="H215" s="11"/>
      <c r="I215" s="11"/>
      <c r="J215" s="11"/>
      <c r="K215" s="1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89"/>
      <c r="B216" s="89"/>
      <c r="C216" s="11"/>
      <c r="D216" s="11"/>
      <c r="E216" s="11"/>
      <c r="F216" s="11"/>
      <c r="G216" s="11"/>
      <c r="H216" s="11"/>
      <c r="I216" s="11"/>
      <c r="J216" s="11"/>
      <c r="K216" s="1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89"/>
      <c r="B217" s="89"/>
      <c r="C217" s="11"/>
      <c r="D217" s="11"/>
      <c r="E217" s="11"/>
      <c r="F217" s="11"/>
      <c r="G217" s="11"/>
      <c r="H217" s="11"/>
      <c r="I217" s="11"/>
      <c r="J217" s="11"/>
      <c r="K217" s="1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89"/>
      <c r="B218" s="89"/>
      <c r="C218" s="11"/>
      <c r="D218" s="11"/>
      <c r="E218" s="11"/>
      <c r="F218" s="11"/>
      <c r="G218" s="11"/>
      <c r="H218" s="11"/>
      <c r="I218" s="11"/>
      <c r="J218" s="11"/>
      <c r="K218" s="1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89"/>
      <c r="B219" s="89"/>
      <c r="C219" s="11"/>
      <c r="D219" s="11"/>
      <c r="E219" s="11"/>
      <c r="F219" s="11"/>
      <c r="G219" s="11"/>
      <c r="H219" s="11"/>
      <c r="I219" s="11"/>
      <c r="J219" s="11"/>
      <c r="K219" s="1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89"/>
      <c r="B220" s="89"/>
      <c r="C220" s="11"/>
      <c r="D220" s="11"/>
      <c r="E220" s="11"/>
      <c r="F220" s="11"/>
      <c r="G220" s="11"/>
      <c r="H220" s="11"/>
      <c r="I220" s="11"/>
      <c r="J220" s="11"/>
      <c r="K220" s="1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89"/>
      <c r="B221" s="89"/>
      <c r="C221" s="11"/>
      <c r="D221" s="11"/>
      <c r="E221" s="11"/>
      <c r="F221" s="11"/>
      <c r="G221" s="11"/>
      <c r="H221" s="11"/>
      <c r="I221" s="11"/>
      <c r="J221" s="11"/>
      <c r="K221" s="1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89"/>
      <c r="B222" s="89"/>
      <c r="C222" s="11"/>
      <c r="D222" s="11"/>
      <c r="E222" s="11"/>
      <c r="F222" s="11"/>
      <c r="G222" s="11"/>
      <c r="H222" s="11"/>
      <c r="I222" s="11"/>
      <c r="J222" s="11"/>
      <c r="K222" s="1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89"/>
      <c r="B223" s="89"/>
      <c r="C223" s="11"/>
      <c r="D223" s="11"/>
      <c r="E223" s="11"/>
      <c r="F223" s="11"/>
      <c r="G223" s="11"/>
      <c r="H223" s="11"/>
      <c r="I223" s="11"/>
      <c r="J223" s="11"/>
      <c r="K223" s="1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89"/>
      <c r="B224" s="89"/>
      <c r="C224" s="11"/>
      <c r="D224" s="11"/>
      <c r="E224" s="11"/>
      <c r="F224" s="11"/>
      <c r="G224" s="11"/>
      <c r="H224" s="11"/>
      <c r="I224" s="11"/>
      <c r="J224" s="11"/>
      <c r="K224" s="1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89"/>
      <c r="B225" s="89"/>
      <c r="C225" s="11"/>
      <c r="D225" s="11"/>
      <c r="E225" s="11"/>
      <c r="F225" s="11"/>
      <c r="G225" s="11"/>
      <c r="H225" s="11"/>
      <c r="I225" s="11"/>
      <c r="J225" s="11"/>
      <c r="K225" s="1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89"/>
      <c r="B226" s="89"/>
      <c r="C226" s="11"/>
      <c r="D226" s="11"/>
      <c r="E226" s="11"/>
      <c r="F226" s="11"/>
      <c r="G226" s="11"/>
      <c r="H226" s="11"/>
      <c r="I226" s="11"/>
      <c r="J226" s="11"/>
      <c r="K226" s="1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89"/>
      <c r="B227" s="89"/>
      <c r="C227" s="11"/>
      <c r="D227" s="11"/>
      <c r="E227" s="11"/>
      <c r="F227" s="11"/>
      <c r="G227" s="11"/>
      <c r="H227" s="11"/>
      <c r="I227" s="11"/>
      <c r="J227" s="11"/>
      <c r="K227" s="1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89"/>
      <c r="B228" s="89"/>
      <c r="C228" s="11"/>
      <c r="D228" s="11"/>
      <c r="E228" s="11"/>
      <c r="F228" s="11"/>
      <c r="G228" s="11"/>
      <c r="H228" s="11"/>
      <c r="I228" s="11"/>
      <c r="J228" s="11"/>
      <c r="K228" s="1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89"/>
      <c r="B229" s="89"/>
      <c r="C229" s="11"/>
      <c r="D229" s="11"/>
      <c r="E229" s="11"/>
      <c r="F229" s="11"/>
      <c r="G229" s="11"/>
      <c r="H229" s="11"/>
      <c r="I229" s="11"/>
      <c r="J229" s="11"/>
      <c r="K229" s="1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89"/>
      <c r="B230" s="89"/>
      <c r="C230" s="11"/>
      <c r="D230" s="11"/>
      <c r="E230" s="11"/>
      <c r="F230" s="11"/>
      <c r="G230" s="11"/>
      <c r="H230" s="11"/>
      <c r="I230" s="11"/>
      <c r="J230" s="11"/>
      <c r="K230" s="1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89"/>
      <c r="B231" s="89"/>
      <c r="C231" s="11"/>
      <c r="D231" s="11"/>
      <c r="E231" s="11"/>
      <c r="F231" s="11"/>
      <c r="G231" s="11"/>
      <c r="H231" s="11"/>
      <c r="I231" s="11"/>
      <c r="J231" s="11"/>
      <c r="K231" s="1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89"/>
      <c r="B232" s="89"/>
      <c r="C232" s="11"/>
      <c r="D232" s="11"/>
      <c r="E232" s="11"/>
      <c r="F232" s="11"/>
      <c r="G232" s="11"/>
      <c r="H232" s="11"/>
      <c r="I232" s="11"/>
      <c r="J232" s="11"/>
      <c r="K232" s="1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89"/>
      <c r="B233" s="89"/>
      <c r="C233" s="11"/>
      <c r="D233" s="11"/>
      <c r="E233" s="11"/>
      <c r="F233" s="11"/>
      <c r="G233" s="11"/>
      <c r="H233" s="11"/>
      <c r="I233" s="11"/>
      <c r="J233" s="11"/>
      <c r="K233" s="1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89"/>
      <c r="B234" s="89"/>
      <c r="C234" s="11"/>
      <c r="D234" s="11"/>
      <c r="E234" s="11"/>
      <c r="F234" s="11"/>
      <c r="G234" s="11"/>
      <c r="H234" s="11"/>
      <c r="I234" s="11"/>
      <c r="J234" s="11"/>
      <c r="K234" s="1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89"/>
      <c r="B235" s="89"/>
      <c r="C235" s="11"/>
      <c r="D235" s="11"/>
      <c r="E235" s="11"/>
      <c r="F235" s="11"/>
      <c r="G235" s="11"/>
      <c r="H235" s="11"/>
      <c r="I235" s="11"/>
      <c r="J235" s="11"/>
      <c r="K235" s="1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89"/>
      <c r="B236" s="89"/>
      <c r="C236" s="11"/>
      <c r="D236" s="11"/>
      <c r="E236" s="11"/>
      <c r="F236" s="11"/>
      <c r="G236" s="11"/>
      <c r="H236" s="11"/>
      <c r="I236" s="11"/>
      <c r="J236" s="11"/>
      <c r="K236" s="1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89"/>
      <c r="B237" s="89"/>
      <c r="C237" s="11"/>
      <c r="D237" s="11"/>
      <c r="E237" s="11"/>
      <c r="F237" s="11"/>
      <c r="G237" s="11"/>
      <c r="H237" s="11"/>
      <c r="I237" s="11"/>
      <c r="J237" s="11"/>
      <c r="K237" s="1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89"/>
      <c r="B238" s="89"/>
      <c r="C238" s="11"/>
      <c r="D238" s="11"/>
      <c r="E238" s="11"/>
      <c r="F238" s="11"/>
      <c r="G238" s="11"/>
      <c r="H238" s="11"/>
      <c r="I238" s="11"/>
      <c r="J238" s="11"/>
      <c r="K238" s="1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89"/>
      <c r="B239" s="89"/>
      <c r="C239" s="11"/>
      <c r="D239" s="11"/>
      <c r="E239" s="11"/>
      <c r="F239" s="11"/>
      <c r="G239" s="11"/>
      <c r="H239" s="11"/>
      <c r="I239" s="11"/>
      <c r="J239" s="11"/>
      <c r="K239" s="1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89"/>
      <c r="B240" s="89"/>
      <c r="C240" s="11"/>
      <c r="D240" s="11"/>
      <c r="E240" s="11"/>
      <c r="F240" s="11"/>
      <c r="G240" s="11"/>
      <c r="H240" s="11"/>
      <c r="I240" s="11"/>
      <c r="J240" s="11"/>
      <c r="K240" s="1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89"/>
      <c r="B241" s="89"/>
      <c r="C241" s="11"/>
      <c r="D241" s="11"/>
      <c r="E241" s="11"/>
      <c r="F241" s="11"/>
      <c r="G241" s="11"/>
      <c r="H241" s="11"/>
      <c r="I241" s="11"/>
      <c r="J241" s="11"/>
      <c r="K241" s="1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89"/>
      <c r="B242" s="89"/>
      <c r="C242" s="11"/>
      <c r="D242" s="11"/>
      <c r="E242" s="11"/>
      <c r="F242" s="11"/>
      <c r="G242" s="11"/>
      <c r="H242" s="11"/>
      <c r="I242" s="11"/>
      <c r="J242" s="11"/>
      <c r="K242" s="1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89"/>
      <c r="B243" s="89"/>
      <c r="C243" s="11"/>
      <c r="D243" s="11"/>
      <c r="E243" s="11"/>
      <c r="F243" s="11"/>
      <c r="G243" s="11"/>
      <c r="H243" s="11"/>
      <c r="I243" s="11"/>
      <c r="J243" s="11"/>
      <c r="K243" s="1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89"/>
      <c r="B244" s="89"/>
      <c r="C244" s="11"/>
      <c r="D244" s="11"/>
      <c r="E244" s="11"/>
      <c r="F244" s="11"/>
      <c r="G244" s="11"/>
      <c r="H244" s="11"/>
      <c r="I244" s="11"/>
      <c r="J244" s="11"/>
      <c r="K244" s="1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89"/>
      <c r="B245" s="89"/>
      <c r="C245" s="11"/>
      <c r="D245" s="11"/>
      <c r="E245" s="11"/>
      <c r="F245" s="11"/>
      <c r="G245" s="11"/>
      <c r="H245" s="11"/>
      <c r="I245" s="11"/>
      <c r="J245" s="11"/>
      <c r="K245" s="1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89"/>
      <c r="B246" s="89"/>
      <c r="C246" s="11"/>
      <c r="D246" s="11"/>
      <c r="E246" s="11"/>
      <c r="F246" s="11"/>
      <c r="G246" s="11"/>
      <c r="H246" s="11"/>
      <c r="I246" s="11"/>
      <c r="J246" s="11"/>
      <c r="K246" s="1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89"/>
      <c r="B247" s="89"/>
      <c r="C247" s="11"/>
      <c r="D247" s="11"/>
      <c r="E247" s="11"/>
      <c r="F247" s="11"/>
      <c r="G247" s="11"/>
      <c r="H247" s="11"/>
      <c r="I247" s="11"/>
      <c r="J247" s="11"/>
      <c r="K247" s="1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89"/>
      <c r="B248" s="89"/>
      <c r="C248" s="11"/>
      <c r="D248" s="11"/>
      <c r="E248" s="11"/>
      <c r="F248" s="11"/>
      <c r="G248" s="11"/>
      <c r="H248" s="11"/>
      <c r="I248" s="11"/>
      <c r="J248" s="11"/>
      <c r="K248" s="1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89"/>
      <c r="B249" s="89"/>
      <c r="C249" s="11"/>
      <c r="D249" s="11"/>
      <c r="E249" s="11"/>
      <c r="F249" s="11"/>
      <c r="G249" s="11"/>
      <c r="H249" s="11"/>
      <c r="I249" s="11"/>
      <c r="J249" s="11"/>
      <c r="K249" s="1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89"/>
      <c r="B250" s="89"/>
      <c r="C250" s="11"/>
      <c r="D250" s="11"/>
      <c r="E250" s="11"/>
      <c r="F250" s="11"/>
      <c r="G250" s="11"/>
      <c r="H250" s="11"/>
      <c r="I250" s="11"/>
      <c r="J250" s="11"/>
      <c r="K250" s="1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89"/>
      <c r="B251" s="89"/>
      <c r="C251" s="11"/>
      <c r="D251" s="11"/>
      <c r="E251" s="11"/>
      <c r="F251" s="11"/>
      <c r="G251" s="11"/>
      <c r="H251" s="11"/>
      <c r="I251" s="11"/>
      <c r="J251" s="11"/>
      <c r="K251" s="1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89"/>
      <c r="B252" s="89"/>
      <c r="C252" s="11"/>
      <c r="D252" s="11"/>
      <c r="E252" s="11"/>
      <c r="F252" s="11"/>
      <c r="G252" s="11"/>
      <c r="H252" s="11"/>
      <c r="I252" s="11"/>
      <c r="J252" s="11"/>
      <c r="K252" s="1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89"/>
      <c r="B253" s="89"/>
      <c r="C253" s="11"/>
      <c r="D253" s="11"/>
      <c r="E253" s="11"/>
      <c r="F253" s="11"/>
      <c r="G253" s="11"/>
      <c r="H253" s="11"/>
      <c r="I253" s="11"/>
      <c r="J253" s="11"/>
      <c r="K253" s="1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89"/>
      <c r="B254" s="89"/>
      <c r="C254" s="11"/>
      <c r="D254" s="11"/>
      <c r="E254" s="11"/>
      <c r="F254" s="11"/>
      <c r="G254" s="11"/>
      <c r="H254" s="11"/>
      <c r="I254" s="11"/>
      <c r="J254" s="11"/>
      <c r="K254" s="1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89"/>
      <c r="B255" s="89"/>
      <c r="C255" s="11"/>
      <c r="D255" s="11"/>
      <c r="E255" s="11"/>
      <c r="F255" s="11"/>
      <c r="G255" s="11"/>
      <c r="H255" s="11"/>
      <c r="I255" s="11"/>
      <c r="J255" s="11"/>
      <c r="K255" s="1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89"/>
      <c r="B256" s="89"/>
      <c r="C256" s="11"/>
      <c r="D256" s="11"/>
      <c r="E256" s="11"/>
      <c r="F256" s="11"/>
      <c r="G256" s="11"/>
      <c r="H256" s="11"/>
      <c r="I256" s="11"/>
      <c r="J256" s="11"/>
      <c r="K256" s="1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89"/>
      <c r="B257" s="89"/>
      <c r="C257" s="11"/>
      <c r="D257" s="11"/>
      <c r="E257" s="11"/>
      <c r="F257" s="11"/>
      <c r="G257" s="11"/>
      <c r="H257" s="11"/>
      <c r="I257" s="11"/>
      <c r="J257" s="11"/>
      <c r="K257" s="1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89"/>
      <c r="B258" s="89"/>
      <c r="C258" s="11"/>
      <c r="D258" s="11"/>
      <c r="E258" s="11"/>
      <c r="F258" s="11"/>
      <c r="G258" s="11"/>
      <c r="H258" s="11"/>
      <c r="I258" s="11"/>
      <c r="J258" s="11"/>
      <c r="K258" s="1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89"/>
      <c r="B259" s="89"/>
      <c r="C259" s="11"/>
      <c r="D259" s="11"/>
      <c r="E259" s="11"/>
      <c r="F259" s="11"/>
      <c r="G259" s="11"/>
      <c r="H259" s="11"/>
      <c r="I259" s="11"/>
      <c r="J259" s="11"/>
      <c r="K259" s="1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89"/>
      <c r="B260" s="89"/>
      <c r="C260" s="11"/>
      <c r="D260" s="11"/>
      <c r="E260" s="11"/>
      <c r="F260" s="11"/>
      <c r="G260" s="11"/>
      <c r="H260" s="11"/>
      <c r="I260" s="11"/>
      <c r="J260" s="11"/>
      <c r="K260" s="1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89"/>
      <c r="B261" s="89"/>
      <c r="C261" s="11"/>
      <c r="D261" s="11"/>
      <c r="E261" s="11"/>
      <c r="F261" s="11"/>
      <c r="G261" s="11"/>
      <c r="H261" s="11"/>
      <c r="I261" s="11"/>
      <c r="J261" s="11"/>
      <c r="K261" s="1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89"/>
      <c r="B262" s="89"/>
      <c r="C262" s="11"/>
      <c r="D262" s="11"/>
      <c r="E262" s="11"/>
      <c r="F262" s="11"/>
      <c r="G262" s="11"/>
      <c r="H262" s="11"/>
      <c r="I262" s="11"/>
      <c r="J262" s="11"/>
      <c r="K262" s="1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89"/>
      <c r="B263" s="89"/>
      <c r="C263" s="11"/>
      <c r="D263" s="11"/>
      <c r="E263" s="11"/>
      <c r="F263" s="11"/>
      <c r="G263" s="11"/>
      <c r="H263" s="11"/>
      <c r="I263" s="11"/>
      <c r="J263" s="11"/>
      <c r="K263" s="1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89"/>
      <c r="B264" s="89"/>
      <c r="C264" s="11"/>
      <c r="D264" s="11"/>
      <c r="E264" s="11"/>
      <c r="F264" s="11"/>
      <c r="G264" s="11"/>
      <c r="H264" s="11"/>
      <c r="I264" s="11"/>
      <c r="J264" s="11"/>
      <c r="K264" s="1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89"/>
      <c r="B265" s="89"/>
      <c r="C265" s="11"/>
      <c r="D265" s="11"/>
      <c r="E265" s="11"/>
      <c r="F265" s="11"/>
      <c r="G265" s="11"/>
      <c r="H265" s="11"/>
      <c r="I265" s="11"/>
      <c r="J265" s="11"/>
      <c r="K265" s="1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89"/>
      <c r="B266" s="89"/>
      <c r="C266" s="11"/>
      <c r="D266" s="11"/>
      <c r="E266" s="11"/>
      <c r="F266" s="11"/>
      <c r="G266" s="11"/>
      <c r="H266" s="11"/>
      <c r="I266" s="11"/>
      <c r="J266" s="11"/>
      <c r="K266" s="1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89"/>
      <c r="B267" s="89"/>
      <c r="C267" s="11"/>
      <c r="D267" s="11"/>
      <c r="E267" s="11"/>
      <c r="F267" s="11"/>
      <c r="G267" s="11"/>
      <c r="H267" s="11"/>
      <c r="I267" s="11"/>
      <c r="J267" s="11"/>
      <c r="K267" s="1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89"/>
      <c r="B268" s="89"/>
      <c r="C268" s="11"/>
      <c r="D268" s="11"/>
      <c r="E268" s="11"/>
      <c r="F268" s="11"/>
      <c r="G268" s="11"/>
      <c r="H268" s="11"/>
      <c r="I268" s="11"/>
      <c r="J268" s="11"/>
      <c r="K268" s="1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89"/>
      <c r="B269" s="89"/>
      <c r="C269" s="11"/>
      <c r="D269" s="11"/>
      <c r="E269" s="11"/>
      <c r="F269" s="11"/>
      <c r="G269" s="11"/>
      <c r="H269" s="11"/>
      <c r="I269" s="11"/>
      <c r="J269" s="11"/>
      <c r="K269" s="1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89"/>
      <c r="B270" s="89"/>
      <c r="C270" s="11"/>
      <c r="D270" s="11"/>
      <c r="E270" s="11"/>
      <c r="F270" s="11"/>
      <c r="G270" s="11"/>
      <c r="H270" s="11"/>
      <c r="I270" s="11"/>
      <c r="J270" s="11"/>
      <c r="K270" s="1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89"/>
      <c r="B271" s="89"/>
      <c r="C271" s="11"/>
      <c r="D271" s="11"/>
      <c r="E271" s="11"/>
      <c r="F271" s="11"/>
      <c r="G271" s="11"/>
      <c r="H271" s="11"/>
      <c r="I271" s="11"/>
      <c r="J271" s="11"/>
      <c r="K271" s="1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89"/>
      <c r="B272" s="89"/>
      <c r="C272" s="11"/>
      <c r="D272" s="11"/>
      <c r="E272" s="11"/>
      <c r="F272" s="11"/>
      <c r="G272" s="11"/>
      <c r="H272" s="11"/>
      <c r="I272" s="11"/>
      <c r="J272" s="11"/>
      <c r="K272" s="1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89"/>
      <c r="B273" s="89"/>
      <c r="C273" s="11"/>
      <c r="D273" s="11"/>
      <c r="E273" s="11"/>
      <c r="F273" s="11"/>
      <c r="G273" s="11"/>
      <c r="H273" s="11"/>
      <c r="I273" s="11"/>
      <c r="J273" s="11"/>
      <c r="K273" s="1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89"/>
      <c r="B274" s="89"/>
      <c r="C274" s="11"/>
      <c r="D274" s="11"/>
      <c r="E274" s="11"/>
      <c r="F274" s="11"/>
      <c r="G274" s="11"/>
      <c r="H274" s="11"/>
      <c r="I274" s="11"/>
      <c r="J274" s="11"/>
      <c r="K274" s="1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89"/>
      <c r="B275" s="89"/>
      <c r="C275" s="11"/>
      <c r="D275" s="11"/>
      <c r="E275" s="11"/>
      <c r="F275" s="11"/>
      <c r="G275" s="11"/>
      <c r="H275" s="11"/>
      <c r="I275" s="11"/>
      <c r="J275" s="11"/>
      <c r="K275" s="1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89"/>
      <c r="B276" s="89"/>
      <c r="C276" s="11"/>
      <c r="D276" s="11"/>
      <c r="E276" s="11"/>
      <c r="F276" s="11"/>
      <c r="G276" s="11"/>
      <c r="H276" s="11"/>
      <c r="I276" s="11"/>
      <c r="J276" s="11"/>
      <c r="K276" s="1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89"/>
      <c r="B277" s="89"/>
      <c r="C277" s="11"/>
      <c r="D277" s="11"/>
      <c r="E277" s="11"/>
      <c r="F277" s="11"/>
      <c r="G277" s="11"/>
      <c r="H277" s="11"/>
      <c r="I277" s="11"/>
      <c r="J277" s="11"/>
      <c r="K277" s="1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89"/>
      <c r="B278" s="89"/>
      <c r="C278" s="11"/>
      <c r="D278" s="11"/>
      <c r="E278" s="11"/>
      <c r="F278" s="11"/>
      <c r="G278" s="11"/>
      <c r="H278" s="11"/>
      <c r="I278" s="11"/>
      <c r="J278" s="11"/>
      <c r="K278" s="1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89"/>
      <c r="B279" s="89"/>
      <c r="C279" s="11"/>
      <c r="D279" s="11"/>
      <c r="E279" s="11"/>
      <c r="F279" s="11"/>
      <c r="G279" s="11"/>
      <c r="H279" s="11"/>
      <c r="I279" s="11"/>
      <c r="J279" s="11"/>
      <c r="K279" s="1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89"/>
      <c r="B280" s="89"/>
      <c r="C280" s="11"/>
      <c r="D280" s="11"/>
      <c r="E280" s="11"/>
      <c r="F280" s="11"/>
      <c r="G280" s="11"/>
      <c r="H280" s="11"/>
      <c r="I280" s="11"/>
      <c r="J280" s="11"/>
      <c r="K280" s="1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89"/>
      <c r="B281" s="89"/>
      <c r="C281" s="11"/>
      <c r="D281" s="11"/>
      <c r="E281" s="11"/>
      <c r="F281" s="11"/>
      <c r="G281" s="11"/>
      <c r="H281" s="11"/>
      <c r="I281" s="11"/>
      <c r="J281" s="11"/>
      <c r="K281" s="1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89"/>
      <c r="B282" s="89"/>
      <c r="C282" s="11"/>
      <c r="D282" s="11"/>
      <c r="E282" s="11"/>
      <c r="F282" s="11"/>
      <c r="G282" s="11"/>
      <c r="H282" s="11"/>
      <c r="I282" s="11"/>
      <c r="J282" s="11"/>
      <c r="K282" s="1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89"/>
      <c r="B283" s="89"/>
      <c r="C283" s="11"/>
      <c r="D283" s="11"/>
      <c r="E283" s="11"/>
      <c r="F283" s="11"/>
      <c r="G283" s="11"/>
      <c r="H283" s="11"/>
      <c r="I283" s="11"/>
      <c r="J283" s="11"/>
      <c r="K283" s="1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89"/>
      <c r="B284" s="89"/>
      <c r="C284" s="11"/>
      <c r="D284" s="11"/>
      <c r="E284" s="11"/>
      <c r="F284" s="11"/>
      <c r="G284" s="11"/>
      <c r="H284" s="11"/>
      <c r="I284" s="11"/>
      <c r="J284" s="11"/>
      <c r="K284" s="1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89"/>
      <c r="B285" s="89"/>
      <c r="C285" s="11"/>
      <c r="D285" s="11"/>
      <c r="E285" s="11"/>
      <c r="F285" s="11"/>
      <c r="G285" s="11"/>
      <c r="H285" s="11"/>
      <c r="I285" s="11"/>
      <c r="J285" s="11"/>
      <c r="K285" s="1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89"/>
      <c r="B286" s="89"/>
      <c r="C286" s="11"/>
      <c r="D286" s="11"/>
      <c r="E286" s="11"/>
      <c r="F286" s="11"/>
      <c r="G286" s="11"/>
      <c r="H286" s="11"/>
      <c r="I286" s="11"/>
      <c r="J286" s="11"/>
      <c r="K286" s="1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89"/>
      <c r="B287" s="89"/>
      <c r="C287" s="11"/>
      <c r="D287" s="11"/>
      <c r="E287" s="11"/>
      <c r="F287" s="11"/>
      <c r="G287" s="11"/>
      <c r="H287" s="11"/>
      <c r="I287" s="11"/>
      <c r="J287" s="11"/>
      <c r="K287" s="1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89"/>
      <c r="B288" s="89"/>
      <c r="C288" s="11"/>
      <c r="D288" s="11"/>
      <c r="E288" s="11"/>
      <c r="F288" s="11"/>
      <c r="G288" s="11"/>
      <c r="H288" s="11"/>
      <c r="I288" s="11"/>
      <c r="J288" s="11"/>
      <c r="K288" s="1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89"/>
      <c r="B289" s="89"/>
      <c r="C289" s="11"/>
      <c r="D289" s="11"/>
      <c r="E289" s="11"/>
      <c r="F289" s="11"/>
      <c r="G289" s="11"/>
      <c r="H289" s="11"/>
      <c r="I289" s="11"/>
      <c r="J289" s="11"/>
      <c r="K289" s="1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89"/>
      <c r="B290" s="89"/>
      <c r="C290" s="11"/>
      <c r="D290" s="11"/>
      <c r="E290" s="11"/>
      <c r="F290" s="11"/>
      <c r="G290" s="11"/>
      <c r="H290" s="11"/>
      <c r="I290" s="11"/>
      <c r="J290" s="11"/>
      <c r="K290" s="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89"/>
      <c r="B291" s="89"/>
      <c r="C291" s="11"/>
      <c r="D291" s="11"/>
      <c r="E291" s="11"/>
      <c r="F291" s="11"/>
      <c r="G291" s="11"/>
      <c r="H291" s="11"/>
      <c r="I291" s="11"/>
      <c r="J291" s="11"/>
      <c r="K291" s="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89"/>
      <c r="B292" s="89"/>
      <c r="C292" s="11"/>
      <c r="D292" s="11"/>
      <c r="E292" s="11"/>
      <c r="F292" s="11"/>
      <c r="G292" s="11"/>
      <c r="H292" s="11"/>
      <c r="I292" s="11"/>
      <c r="J292" s="11"/>
      <c r="K292" s="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89"/>
      <c r="B293" s="89"/>
      <c r="C293" s="11"/>
      <c r="D293" s="11"/>
      <c r="E293" s="11"/>
      <c r="F293" s="11"/>
      <c r="G293" s="11"/>
      <c r="H293" s="11"/>
      <c r="I293" s="11"/>
      <c r="J293" s="11"/>
      <c r="K293" s="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89"/>
      <c r="B294" s="89"/>
      <c r="C294" s="11"/>
      <c r="D294" s="11"/>
      <c r="E294" s="11"/>
      <c r="F294" s="11"/>
      <c r="G294" s="11"/>
      <c r="H294" s="11"/>
      <c r="I294" s="11"/>
      <c r="J294" s="11"/>
      <c r="K294" s="1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89"/>
      <c r="B295" s="89"/>
      <c r="C295" s="11"/>
      <c r="D295" s="11"/>
      <c r="E295" s="11"/>
      <c r="F295" s="11"/>
      <c r="G295" s="11"/>
      <c r="H295" s="11"/>
      <c r="I295" s="11"/>
      <c r="J295" s="11"/>
      <c r="K295" s="1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89"/>
      <c r="B296" s="89"/>
      <c r="C296" s="11"/>
      <c r="D296" s="11"/>
      <c r="E296" s="11"/>
      <c r="F296" s="11"/>
      <c r="G296" s="11"/>
      <c r="H296" s="11"/>
      <c r="I296" s="11"/>
      <c r="J296" s="11"/>
      <c r="K296" s="1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89"/>
      <c r="B297" s="89"/>
      <c r="C297" s="11"/>
      <c r="D297" s="11"/>
      <c r="E297" s="11"/>
      <c r="F297" s="11"/>
      <c r="G297" s="11"/>
      <c r="H297" s="11"/>
      <c r="I297" s="11"/>
      <c r="J297" s="11"/>
      <c r="K297" s="1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89"/>
      <c r="B298" s="89"/>
      <c r="C298" s="11"/>
      <c r="D298" s="11"/>
      <c r="E298" s="11"/>
      <c r="F298" s="11"/>
      <c r="G298" s="11"/>
      <c r="H298" s="11"/>
      <c r="I298" s="11"/>
      <c r="J298" s="11"/>
      <c r="K298" s="1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89"/>
      <c r="B299" s="89"/>
      <c r="C299" s="11"/>
      <c r="D299" s="11"/>
      <c r="E299" s="11"/>
      <c r="F299" s="11"/>
      <c r="G299" s="11"/>
      <c r="H299" s="11"/>
      <c r="I299" s="11"/>
      <c r="J299" s="11"/>
      <c r="K299" s="1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89"/>
      <c r="B300" s="89"/>
      <c r="C300" s="11"/>
      <c r="D300" s="11"/>
      <c r="E300" s="11"/>
      <c r="F300" s="11"/>
      <c r="G300" s="11"/>
      <c r="H300" s="11"/>
      <c r="I300" s="11"/>
      <c r="J300" s="11"/>
      <c r="K300" s="1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89"/>
      <c r="B301" s="89"/>
      <c r="C301" s="11"/>
      <c r="D301" s="11"/>
      <c r="E301" s="11"/>
      <c r="F301" s="11"/>
      <c r="G301" s="11"/>
      <c r="H301" s="11"/>
      <c r="I301" s="11"/>
      <c r="J301" s="11"/>
      <c r="K301" s="1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89"/>
      <c r="B302" s="89"/>
      <c r="C302" s="11"/>
      <c r="D302" s="11"/>
      <c r="E302" s="11"/>
      <c r="F302" s="11"/>
      <c r="G302" s="11"/>
      <c r="H302" s="11"/>
      <c r="I302" s="11"/>
      <c r="J302" s="11"/>
      <c r="K302" s="1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89"/>
      <c r="B303" s="89"/>
      <c r="C303" s="11"/>
      <c r="D303" s="11"/>
      <c r="E303" s="11"/>
      <c r="F303" s="11"/>
      <c r="G303" s="11"/>
      <c r="H303" s="11"/>
      <c r="I303" s="11"/>
      <c r="J303" s="11"/>
      <c r="K303" s="1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89"/>
      <c r="B304" s="89"/>
      <c r="C304" s="11"/>
      <c r="D304" s="11"/>
      <c r="E304" s="11"/>
      <c r="F304" s="11"/>
      <c r="G304" s="11"/>
      <c r="H304" s="11"/>
      <c r="I304" s="11"/>
      <c r="J304" s="11"/>
      <c r="K304" s="1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89"/>
      <c r="B305" s="89"/>
      <c r="C305" s="11"/>
      <c r="D305" s="11"/>
      <c r="E305" s="11"/>
      <c r="F305" s="11"/>
      <c r="G305" s="11"/>
      <c r="H305" s="11"/>
      <c r="I305" s="11"/>
      <c r="J305" s="11"/>
      <c r="K305" s="1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89"/>
      <c r="B306" s="89"/>
      <c r="C306" s="11"/>
      <c r="D306" s="11"/>
      <c r="E306" s="11"/>
      <c r="F306" s="11"/>
      <c r="G306" s="11"/>
      <c r="H306" s="11"/>
      <c r="I306" s="11"/>
      <c r="J306" s="11"/>
      <c r="K306" s="1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89"/>
      <c r="B307" s="89"/>
      <c r="C307" s="11"/>
      <c r="D307" s="11"/>
      <c r="E307" s="11"/>
      <c r="F307" s="11"/>
      <c r="G307" s="11"/>
      <c r="H307" s="11"/>
      <c r="I307" s="11"/>
      <c r="J307" s="11"/>
      <c r="K307" s="1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89"/>
      <c r="B308" s="89"/>
      <c r="C308" s="11"/>
      <c r="D308" s="11"/>
      <c r="E308" s="11"/>
      <c r="F308" s="11"/>
      <c r="G308" s="11"/>
      <c r="H308" s="11"/>
      <c r="I308" s="11"/>
      <c r="J308" s="11"/>
      <c r="K308" s="1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89"/>
      <c r="B309" s="89"/>
      <c r="C309" s="11"/>
      <c r="D309" s="11"/>
      <c r="E309" s="11"/>
      <c r="F309" s="11"/>
      <c r="G309" s="11"/>
      <c r="H309" s="11"/>
      <c r="I309" s="11"/>
      <c r="J309" s="11"/>
      <c r="K309" s="1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89"/>
      <c r="B310" s="89"/>
      <c r="C310" s="11"/>
      <c r="D310" s="11"/>
      <c r="E310" s="11"/>
      <c r="F310" s="11"/>
      <c r="G310" s="11"/>
      <c r="H310" s="11"/>
      <c r="I310" s="11"/>
      <c r="J310" s="11"/>
      <c r="K310" s="1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89"/>
      <c r="B311" s="89"/>
      <c r="C311" s="11"/>
      <c r="D311" s="11"/>
      <c r="E311" s="11"/>
      <c r="F311" s="11"/>
      <c r="G311" s="11"/>
      <c r="H311" s="11"/>
      <c r="I311" s="11"/>
      <c r="J311" s="11"/>
      <c r="K311" s="1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89"/>
      <c r="B312" s="89"/>
      <c r="C312" s="11"/>
      <c r="D312" s="11"/>
      <c r="E312" s="11"/>
      <c r="F312" s="11"/>
      <c r="G312" s="11"/>
      <c r="H312" s="11"/>
      <c r="I312" s="11"/>
      <c r="J312" s="11"/>
      <c r="K312" s="1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89"/>
      <c r="B313" s="89"/>
      <c r="C313" s="11"/>
      <c r="D313" s="11"/>
      <c r="E313" s="11"/>
      <c r="F313" s="11"/>
      <c r="G313" s="11"/>
      <c r="H313" s="11"/>
      <c r="I313" s="11"/>
      <c r="J313" s="11"/>
      <c r="K313" s="1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89"/>
      <c r="B314" s="89"/>
      <c r="C314" s="11"/>
      <c r="D314" s="11"/>
      <c r="E314" s="11"/>
      <c r="F314" s="11"/>
      <c r="G314" s="11"/>
      <c r="H314" s="11"/>
      <c r="I314" s="11"/>
      <c r="J314" s="11"/>
      <c r="K314" s="1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89"/>
      <c r="B315" s="89"/>
      <c r="C315" s="11"/>
      <c r="D315" s="11"/>
      <c r="E315" s="11"/>
      <c r="F315" s="11"/>
      <c r="G315" s="11"/>
      <c r="H315" s="11"/>
      <c r="I315" s="11"/>
      <c r="J315" s="11"/>
      <c r="K315" s="1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89"/>
      <c r="B316" s="89"/>
      <c r="C316" s="11"/>
      <c r="D316" s="11"/>
      <c r="E316" s="11"/>
      <c r="F316" s="11"/>
      <c r="G316" s="11"/>
      <c r="H316" s="11"/>
      <c r="I316" s="11"/>
      <c r="J316" s="11"/>
      <c r="K316" s="1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89"/>
      <c r="B317" s="89"/>
      <c r="C317" s="11"/>
      <c r="D317" s="11"/>
      <c r="E317" s="11"/>
      <c r="F317" s="11"/>
      <c r="G317" s="11"/>
      <c r="H317" s="11"/>
      <c r="I317" s="11"/>
      <c r="J317" s="11"/>
      <c r="K317" s="1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89"/>
      <c r="B318" s="89"/>
      <c r="C318" s="11"/>
      <c r="D318" s="11"/>
      <c r="E318" s="11"/>
      <c r="F318" s="11"/>
      <c r="G318" s="11"/>
      <c r="H318" s="11"/>
      <c r="I318" s="11"/>
      <c r="J318" s="11"/>
      <c r="K318" s="1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89"/>
      <c r="B319" s="89"/>
      <c r="C319" s="11"/>
      <c r="D319" s="11"/>
      <c r="E319" s="11"/>
      <c r="F319" s="11"/>
      <c r="G319" s="11"/>
      <c r="H319" s="11"/>
      <c r="I319" s="11"/>
      <c r="J319" s="11"/>
      <c r="K319" s="1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89"/>
      <c r="B320" s="89"/>
      <c r="C320" s="11"/>
      <c r="D320" s="11"/>
      <c r="E320" s="11"/>
      <c r="F320" s="11"/>
      <c r="G320" s="11"/>
      <c r="H320" s="11"/>
      <c r="I320" s="11"/>
      <c r="J320" s="11"/>
      <c r="K320" s="1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89"/>
      <c r="B321" s="89"/>
      <c r="C321" s="11"/>
      <c r="D321" s="11"/>
      <c r="E321" s="11"/>
      <c r="F321" s="11"/>
      <c r="G321" s="11"/>
      <c r="H321" s="11"/>
      <c r="I321" s="11"/>
      <c r="J321" s="11"/>
      <c r="K321" s="1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89"/>
      <c r="B322" s="89"/>
      <c r="C322" s="11"/>
      <c r="D322" s="11"/>
      <c r="E322" s="11"/>
      <c r="F322" s="11"/>
      <c r="G322" s="11"/>
      <c r="H322" s="11"/>
      <c r="I322" s="11"/>
      <c r="J322" s="11"/>
      <c r="K322" s="1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89"/>
      <c r="B323" s="89"/>
      <c r="C323" s="11"/>
      <c r="D323" s="11"/>
      <c r="E323" s="11"/>
      <c r="F323" s="11"/>
      <c r="G323" s="11"/>
      <c r="H323" s="11"/>
      <c r="I323" s="11"/>
      <c r="J323" s="11"/>
      <c r="K323" s="1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89"/>
      <c r="B324" s="89"/>
      <c r="C324" s="11"/>
      <c r="D324" s="11"/>
      <c r="E324" s="11"/>
      <c r="F324" s="11"/>
      <c r="G324" s="11"/>
      <c r="H324" s="11"/>
      <c r="I324" s="11"/>
      <c r="J324" s="11"/>
      <c r="K324" s="1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89"/>
      <c r="B325" s="89"/>
      <c r="C325" s="11"/>
      <c r="D325" s="11"/>
      <c r="E325" s="11"/>
      <c r="F325" s="11"/>
      <c r="G325" s="11"/>
      <c r="H325" s="11"/>
      <c r="I325" s="11"/>
      <c r="J325" s="11"/>
      <c r="K325" s="1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89"/>
      <c r="B326" s="89"/>
      <c r="C326" s="11"/>
      <c r="D326" s="11"/>
      <c r="E326" s="11"/>
      <c r="F326" s="11"/>
      <c r="G326" s="11"/>
      <c r="H326" s="11"/>
      <c r="I326" s="11"/>
      <c r="J326" s="11"/>
      <c r="K326" s="1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89"/>
      <c r="B327" s="89"/>
      <c r="C327" s="11"/>
      <c r="D327" s="11"/>
      <c r="E327" s="11"/>
      <c r="F327" s="11"/>
      <c r="G327" s="11"/>
      <c r="H327" s="11"/>
      <c r="I327" s="11"/>
      <c r="J327" s="11"/>
      <c r="K327" s="1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89"/>
      <c r="B328" s="89"/>
      <c r="C328" s="11"/>
      <c r="D328" s="11"/>
      <c r="E328" s="11"/>
      <c r="F328" s="11"/>
      <c r="G328" s="11"/>
      <c r="H328" s="11"/>
      <c r="I328" s="11"/>
      <c r="J328" s="11"/>
      <c r="K328" s="1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89"/>
      <c r="B329" s="89"/>
      <c r="C329" s="11"/>
      <c r="D329" s="11"/>
      <c r="E329" s="11"/>
      <c r="F329" s="11"/>
      <c r="G329" s="11"/>
      <c r="H329" s="11"/>
      <c r="I329" s="11"/>
      <c r="J329" s="11"/>
      <c r="K329" s="1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89"/>
      <c r="B330" s="89"/>
      <c r="C330" s="11"/>
      <c r="D330" s="11"/>
      <c r="E330" s="11"/>
      <c r="F330" s="11"/>
      <c r="G330" s="11"/>
      <c r="H330" s="11"/>
      <c r="I330" s="11"/>
      <c r="J330" s="11"/>
      <c r="K330" s="1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89"/>
      <c r="B331" s="89"/>
      <c r="C331" s="11"/>
      <c r="D331" s="11"/>
      <c r="E331" s="11"/>
      <c r="F331" s="11"/>
      <c r="G331" s="11"/>
      <c r="H331" s="11"/>
      <c r="I331" s="11"/>
      <c r="J331" s="11"/>
      <c r="K331" s="1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89"/>
      <c r="B332" s="89"/>
      <c r="C332" s="11"/>
      <c r="D332" s="11"/>
      <c r="E332" s="11"/>
      <c r="F332" s="11"/>
      <c r="G332" s="11"/>
      <c r="H332" s="11"/>
      <c r="I332" s="11"/>
      <c r="J332" s="11"/>
      <c r="K332" s="1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89"/>
      <c r="B333" s="89"/>
      <c r="C333" s="11"/>
      <c r="D333" s="11"/>
      <c r="E333" s="11"/>
      <c r="F333" s="11"/>
      <c r="G333" s="11"/>
      <c r="H333" s="11"/>
      <c r="I333" s="11"/>
      <c r="J333" s="11"/>
      <c r="K333" s="1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89"/>
      <c r="B334" s="89"/>
      <c r="C334" s="11"/>
      <c r="D334" s="11"/>
      <c r="E334" s="11"/>
      <c r="F334" s="11"/>
      <c r="G334" s="11"/>
      <c r="H334" s="11"/>
      <c r="I334" s="11"/>
      <c r="J334" s="11"/>
      <c r="K334" s="1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89"/>
      <c r="B335" s="89"/>
      <c r="C335" s="11"/>
      <c r="D335" s="11"/>
      <c r="E335" s="11"/>
      <c r="F335" s="11"/>
      <c r="G335" s="11"/>
      <c r="H335" s="11"/>
      <c r="I335" s="11"/>
      <c r="J335" s="11"/>
      <c r="K335" s="1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89"/>
      <c r="B336" s="89"/>
      <c r="C336" s="11"/>
      <c r="D336" s="11"/>
      <c r="E336" s="11"/>
      <c r="F336" s="11"/>
      <c r="G336" s="11"/>
      <c r="H336" s="11"/>
      <c r="I336" s="11"/>
      <c r="J336" s="11"/>
      <c r="K336" s="1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89"/>
      <c r="B337" s="89"/>
      <c r="C337" s="11"/>
      <c r="D337" s="11"/>
      <c r="E337" s="11"/>
      <c r="F337" s="11"/>
      <c r="G337" s="11"/>
      <c r="H337" s="11"/>
      <c r="I337" s="11"/>
      <c r="J337" s="11"/>
      <c r="K337" s="1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89"/>
      <c r="B338" s="89"/>
      <c r="C338" s="11"/>
      <c r="D338" s="11"/>
      <c r="E338" s="11"/>
      <c r="F338" s="11"/>
      <c r="G338" s="11"/>
      <c r="H338" s="11"/>
      <c r="I338" s="11"/>
      <c r="J338" s="11"/>
      <c r="K338" s="1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89"/>
      <c r="B339" s="89"/>
      <c r="C339" s="11"/>
      <c r="D339" s="11"/>
      <c r="E339" s="11"/>
      <c r="F339" s="11"/>
      <c r="G339" s="11"/>
      <c r="H339" s="11"/>
      <c r="I339" s="11"/>
      <c r="J339" s="11"/>
      <c r="K339" s="1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89"/>
      <c r="B340" s="89"/>
      <c r="C340" s="11"/>
      <c r="D340" s="11"/>
      <c r="E340" s="11"/>
      <c r="F340" s="11"/>
      <c r="G340" s="11"/>
      <c r="H340" s="11"/>
      <c r="I340" s="11"/>
      <c r="J340" s="11"/>
      <c r="K340" s="1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89"/>
      <c r="B341" s="89"/>
      <c r="C341" s="11"/>
      <c r="D341" s="11"/>
      <c r="E341" s="11"/>
      <c r="F341" s="11"/>
      <c r="G341" s="11"/>
      <c r="H341" s="11"/>
      <c r="I341" s="11"/>
      <c r="J341" s="11"/>
      <c r="K341" s="1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89"/>
      <c r="B342" s="89"/>
      <c r="C342" s="11"/>
      <c r="D342" s="11"/>
      <c r="E342" s="11"/>
      <c r="F342" s="11"/>
      <c r="G342" s="11"/>
      <c r="H342" s="11"/>
      <c r="I342" s="11"/>
      <c r="J342" s="11"/>
      <c r="K342" s="1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89"/>
      <c r="B343" s="89"/>
      <c r="C343" s="11"/>
      <c r="D343" s="11"/>
      <c r="E343" s="11"/>
      <c r="F343" s="11"/>
      <c r="G343" s="11"/>
      <c r="H343" s="11"/>
      <c r="I343" s="11"/>
      <c r="J343" s="11"/>
      <c r="K343" s="1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89"/>
      <c r="B344" s="89"/>
      <c r="C344" s="11"/>
      <c r="D344" s="11"/>
      <c r="E344" s="11"/>
      <c r="F344" s="11"/>
      <c r="G344" s="11"/>
      <c r="H344" s="11"/>
      <c r="I344" s="11"/>
      <c r="J344" s="11"/>
      <c r="K344" s="1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89"/>
      <c r="B345" s="89"/>
      <c r="C345" s="11"/>
      <c r="D345" s="11"/>
      <c r="E345" s="11"/>
      <c r="F345" s="11"/>
      <c r="G345" s="11"/>
      <c r="H345" s="11"/>
      <c r="I345" s="11"/>
      <c r="J345" s="11"/>
      <c r="K345" s="1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89"/>
      <c r="B346" s="89"/>
      <c r="C346" s="11"/>
      <c r="D346" s="11"/>
      <c r="E346" s="11"/>
      <c r="F346" s="11"/>
      <c r="G346" s="11"/>
      <c r="H346" s="11"/>
      <c r="I346" s="11"/>
      <c r="J346" s="11"/>
      <c r="K346" s="1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89"/>
      <c r="B347" s="89"/>
      <c r="C347" s="11"/>
      <c r="D347" s="11"/>
      <c r="E347" s="11"/>
      <c r="F347" s="11"/>
      <c r="G347" s="11"/>
      <c r="H347" s="11"/>
      <c r="I347" s="11"/>
      <c r="J347" s="11"/>
      <c r="K347" s="1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89"/>
      <c r="B348" s="89"/>
      <c r="C348" s="11"/>
      <c r="D348" s="11"/>
      <c r="E348" s="11"/>
      <c r="F348" s="11"/>
      <c r="G348" s="11"/>
      <c r="H348" s="11"/>
      <c r="I348" s="11"/>
      <c r="J348" s="11"/>
      <c r="K348" s="1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89"/>
      <c r="B349" s="89"/>
      <c r="C349" s="11"/>
      <c r="D349" s="11"/>
      <c r="E349" s="11"/>
      <c r="F349" s="11"/>
      <c r="G349" s="11"/>
      <c r="H349" s="11"/>
      <c r="I349" s="11"/>
      <c r="J349" s="11"/>
      <c r="K349" s="1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89"/>
      <c r="B350" s="89"/>
      <c r="C350" s="11"/>
      <c r="D350" s="11"/>
      <c r="E350" s="11"/>
      <c r="F350" s="11"/>
      <c r="G350" s="11"/>
      <c r="H350" s="11"/>
      <c r="I350" s="11"/>
      <c r="J350" s="11"/>
      <c r="K350" s="1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89"/>
      <c r="B351" s="89"/>
      <c r="C351" s="11"/>
      <c r="D351" s="11"/>
      <c r="E351" s="11"/>
      <c r="F351" s="11"/>
      <c r="G351" s="11"/>
      <c r="H351" s="11"/>
      <c r="I351" s="11"/>
      <c r="J351" s="11"/>
      <c r="K351" s="1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89"/>
      <c r="B352" s="89"/>
      <c r="C352" s="11"/>
      <c r="D352" s="11"/>
      <c r="E352" s="11"/>
      <c r="F352" s="11"/>
      <c r="G352" s="11"/>
      <c r="H352" s="11"/>
      <c r="I352" s="11"/>
      <c r="J352" s="11"/>
      <c r="K352" s="1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89"/>
      <c r="B353" s="89"/>
      <c r="C353" s="11"/>
      <c r="D353" s="11"/>
      <c r="E353" s="11"/>
      <c r="F353" s="11"/>
      <c r="G353" s="11"/>
      <c r="H353" s="11"/>
      <c r="I353" s="11"/>
      <c r="J353" s="11"/>
      <c r="K353" s="1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89"/>
      <c r="B354" s="89"/>
      <c r="C354" s="11"/>
      <c r="D354" s="11"/>
      <c r="E354" s="11"/>
      <c r="F354" s="11"/>
      <c r="G354" s="11"/>
      <c r="H354" s="11"/>
      <c r="I354" s="11"/>
      <c r="J354" s="11"/>
      <c r="K354" s="1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89"/>
      <c r="B355" s="89"/>
      <c r="C355" s="11"/>
      <c r="D355" s="11"/>
      <c r="E355" s="11"/>
      <c r="F355" s="11"/>
      <c r="G355" s="11"/>
      <c r="H355" s="11"/>
      <c r="I355" s="11"/>
      <c r="J355" s="11"/>
      <c r="K355" s="1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89"/>
      <c r="B356" s="89"/>
      <c r="C356" s="11"/>
      <c r="D356" s="11"/>
      <c r="E356" s="11"/>
      <c r="F356" s="11"/>
      <c r="G356" s="11"/>
      <c r="H356" s="11"/>
      <c r="I356" s="11"/>
      <c r="J356" s="11"/>
      <c r="K356" s="1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89"/>
      <c r="B357" s="89"/>
      <c r="C357" s="11"/>
      <c r="D357" s="11"/>
      <c r="E357" s="11"/>
      <c r="F357" s="11"/>
      <c r="G357" s="11"/>
      <c r="H357" s="11"/>
      <c r="I357" s="11"/>
      <c r="J357" s="11"/>
      <c r="K357" s="1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89"/>
      <c r="B358" s="89"/>
      <c r="C358" s="11"/>
      <c r="D358" s="11"/>
      <c r="E358" s="11"/>
      <c r="F358" s="11"/>
      <c r="G358" s="11"/>
      <c r="H358" s="11"/>
      <c r="I358" s="11"/>
      <c r="J358" s="11"/>
      <c r="K358" s="1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89"/>
      <c r="B359" s="89"/>
      <c r="C359" s="11"/>
      <c r="D359" s="11"/>
      <c r="E359" s="11"/>
      <c r="F359" s="11"/>
      <c r="G359" s="11"/>
      <c r="H359" s="11"/>
      <c r="I359" s="11"/>
      <c r="J359" s="11"/>
      <c r="K359" s="1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89"/>
      <c r="B360" s="89"/>
      <c r="C360" s="11"/>
      <c r="D360" s="11"/>
      <c r="E360" s="11"/>
      <c r="F360" s="11"/>
      <c r="G360" s="11"/>
      <c r="H360" s="11"/>
      <c r="I360" s="11"/>
      <c r="J360" s="11"/>
      <c r="K360" s="1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89"/>
      <c r="B361" s="89"/>
      <c r="C361" s="11"/>
      <c r="D361" s="11"/>
      <c r="E361" s="11"/>
      <c r="F361" s="11"/>
      <c r="G361" s="11"/>
      <c r="H361" s="11"/>
      <c r="I361" s="11"/>
      <c r="J361" s="11"/>
      <c r="K361" s="1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89"/>
      <c r="B362" s="89"/>
      <c r="C362" s="11"/>
      <c r="D362" s="11"/>
      <c r="E362" s="11"/>
      <c r="F362" s="11"/>
      <c r="G362" s="11"/>
      <c r="H362" s="11"/>
      <c r="I362" s="11"/>
      <c r="J362" s="11"/>
      <c r="K362" s="1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89"/>
      <c r="B363" s="89"/>
      <c r="C363" s="11"/>
      <c r="D363" s="11"/>
      <c r="E363" s="11"/>
      <c r="F363" s="11"/>
      <c r="G363" s="11"/>
      <c r="H363" s="11"/>
      <c r="I363" s="11"/>
      <c r="J363" s="11"/>
      <c r="K363" s="1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89"/>
      <c r="B364" s="89"/>
      <c r="C364" s="11"/>
      <c r="D364" s="11"/>
      <c r="E364" s="11"/>
      <c r="F364" s="11"/>
      <c r="G364" s="11"/>
      <c r="H364" s="11"/>
      <c r="I364" s="11"/>
      <c r="J364" s="11"/>
      <c r="K364" s="1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89"/>
      <c r="B365" s="89"/>
      <c r="C365" s="11"/>
      <c r="D365" s="11"/>
      <c r="E365" s="11"/>
      <c r="F365" s="11"/>
      <c r="G365" s="11"/>
      <c r="H365" s="11"/>
      <c r="I365" s="11"/>
      <c r="J365" s="11"/>
      <c r="K365" s="1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89"/>
      <c r="B366" s="89"/>
      <c r="C366" s="11"/>
      <c r="D366" s="11"/>
      <c r="E366" s="11"/>
      <c r="F366" s="11"/>
      <c r="G366" s="11"/>
      <c r="H366" s="11"/>
      <c r="I366" s="11"/>
      <c r="J366" s="11"/>
      <c r="K366" s="1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89"/>
      <c r="B367" s="89"/>
      <c r="C367" s="11"/>
      <c r="D367" s="11"/>
      <c r="E367" s="11"/>
      <c r="F367" s="11"/>
      <c r="G367" s="11"/>
      <c r="H367" s="11"/>
      <c r="I367" s="11"/>
      <c r="J367" s="11"/>
      <c r="K367" s="1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89"/>
      <c r="B368" s="89"/>
      <c r="C368" s="11"/>
      <c r="D368" s="11"/>
      <c r="E368" s="11"/>
      <c r="F368" s="11"/>
      <c r="G368" s="11"/>
      <c r="H368" s="11"/>
      <c r="I368" s="11"/>
      <c r="J368" s="11"/>
      <c r="K368" s="1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89"/>
      <c r="B369" s="89"/>
      <c r="C369" s="11"/>
      <c r="D369" s="11"/>
      <c r="E369" s="11"/>
      <c r="F369" s="11"/>
      <c r="G369" s="11"/>
      <c r="H369" s="11"/>
      <c r="I369" s="11"/>
      <c r="J369" s="11"/>
      <c r="K369" s="1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89"/>
      <c r="B370" s="89"/>
      <c r="C370" s="11"/>
      <c r="D370" s="11"/>
      <c r="E370" s="11"/>
      <c r="F370" s="11"/>
      <c r="G370" s="11"/>
      <c r="H370" s="11"/>
      <c r="I370" s="11"/>
      <c r="J370" s="11"/>
      <c r="K370" s="1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89"/>
      <c r="B371" s="89"/>
      <c r="C371" s="11"/>
      <c r="D371" s="11"/>
      <c r="E371" s="11"/>
      <c r="F371" s="11"/>
      <c r="G371" s="11"/>
      <c r="H371" s="11"/>
      <c r="I371" s="11"/>
      <c r="J371" s="11"/>
      <c r="K371" s="1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89"/>
      <c r="B372" s="89"/>
      <c r="C372" s="11"/>
      <c r="D372" s="11"/>
      <c r="E372" s="11"/>
      <c r="F372" s="11"/>
      <c r="G372" s="11"/>
      <c r="H372" s="11"/>
      <c r="I372" s="11"/>
      <c r="J372" s="11"/>
      <c r="K372" s="1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89"/>
      <c r="B373" s="89"/>
      <c r="C373" s="11"/>
      <c r="D373" s="11"/>
      <c r="E373" s="11"/>
      <c r="F373" s="11"/>
      <c r="G373" s="11"/>
      <c r="H373" s="11"/>
      <c r="I373" s="11"/>
      <c r="J373" s="11"/>
      <c r="K373" s="1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89"/>
      <c r="B374" s="89"/>
      <c r="C374" s="11"/>
      <c r="D374" s="11"/>
      <c r="E374" s="11"/>
      <c r="F374" s="11"/>
      <c r="G374" s="11"/>
      <c r="H374" s="11"/>
      <c r="I374" s="11"/>
      <c r="J374" s="11"/>
      <c r="K374" s="1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89"/>
      <c r="B375" s="89"/>
      <c r="C375" s="11"/>
      <c r="D375" s="11"/>
      <c r="E375" s="11"/>
      <c r="F375" s="11"/>
      <c r="G375" s="11"/>
      <c r="H375" s="11"/>
      <c r="I375" s="11"/>
      <c r="J375" s="11"/>
      <c r="K375" s="1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89"/>
      <c r="B376" s="89"/>
      <c r="C376" s="11"/>
      <c r="D376" s="11"/>
      <c r="E376" s="11"/>
      <c r="F376" s="11"/>
      <c r="G376" s="11"/>
      <c r="H376" s="11"/>
      <c r="I376" s="11"/>
      <c r="J376" s="11"/>
      <c r="K376" s="1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89"/>
      <c r="B377" s="89"/>
      <c r="C377" s="11"/>
      <c r="D377" s="11"/>
      <c r="E377" s="11"/>
      <c r="F377" s="11"/>
      <c r="G377" s="11"/>
      <c r="H377" s="11"/>
      <c r="I377" s="11"/>
      <c r="J377" s="11"/>
      <c r="K377" s="1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89"/>
      <c r="B378" s="89"/>
      <c r="C378" s="11"/>
      <c r="D378" s="11"/>
      <c r="E378" s="11"/>
      <c r="F378" s="11"/>
      <c r="G378" s="11"/>
      <c r="H378" s="11"/>
      <c r="I378" s="11"/>
      <c r="J378" s="11"/>
      <c r="K378" s="1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89"/>
      <c r="B379" s="89"/>
      <c r="C379" s="11"/>
      <c r="D379" s="11"/>
      <c r="E379" s="11"/>
      <c r="F379" s="11"/>
      <c r="G379" s="11"/>
      <c r="H379" s="11"/>
      <c r="I379" s="11"/>
      <c r="J379" s="11"/>
      <c r="K379" s="1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89"/>
      <c r="B380" s="89"/>
      <c r="C380" s="11"/>
      <c r="D380" s="11"/>
      <c r="E380" s="11"/>
      <c r="F380" s="11"/>
      <c r="G380" s="11"/>
      <c r="H380" s="11"/>
      <c r="I380" s="11"/>
      <c r="J380" s="11"/>
      <c r="K380" s="1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89"/>
      <c r="B381" s="89"/>
      <c r="C381" s="11"/>
      <c r="D381" s="11"/>
      <c r="E381" s="11"/>
      <c r="F381" s="11"/>
      <c r="G381" s="11"/>
      <c r="H381" s="11"/>
      <c r="I381" s="11"/>
      <c r="J381" s="11"/>
      <c r="K381" s="1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89"/>
      <c r="B382" s="89"/>
      <c r="C382" s="11"/>
      <c r="D382" s="11"/>
      <c r="E382" s="11"/>
      <c r="F382" s="11"/>
      <c r="G382" s="11"/>
      <c r="H382" s="11"/>
      <c r="I382" s="11"/>
      <c r="J382" s="11"/>
      <c r="K382" s="1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89"/>
      <c r="B383" s="89"/>
      <c r="C383" s="11"/>
      <c r="D383" s="11"/>
      <c r="E383" s="11"/>
      <c r="F383" s="11"/>
      <c r="G383" s="11"/>
      <c r="H383" s="11"/>
      <c r="I383" s="11"/>
      <c r="J383" s="11"/>
      <c r="K383" s="1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89"/>
      <c r="B384" s="89"/>
      <c r="C384" s="11"/>
      <c r="D384" s="11"/>
      <c r="E384" s="11"/>
      <c r="F384" s="11"/>
      <c r="G384" s="11"/>
      <c r="H384" s="11"/>
      <c r="I384" s="11"/>
      <c r="J384" s="11"/>
      <c r="K384" s="1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89"/>
      <c r="B385" s="89"/>
      <c r="C385" s="11"/>
      <c r="D385" s="11"/>
      <c r="E385" s="11"/>
      <c r="F385" s="11"/>
      <c r="G385" s="11"/>
      <c r="H385" s="11"/>
      <c r="I385" s="11"/>
      <c r="J385" s="11"/>
      <c r="K385" s="1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89"/>
      <c r="B386" s="89"/>
      <c r="C386" s="11"/>
      <c r="D386" s="11"/>
      <c r="E386" s="11"/>
      <c r="F386" s="11"/>
      <c r="G386" s="11"/>
      <c r="H386" s="11"/>
      <c r="I386" s="11"/>
      <c r="J386" s="11"/>
      <c r="K386" s="1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89"/>
      <c r="B387" s="89"/>
      <c r="C387" s="11"/>
      <c r="D387" s="11"/>
      <c r="E387" s="11"/>
      <c r="F387" s="11"/>
      <c r="G387" s="11"/>
      <c r="H387" s="11"/>
      <c r="I387" s="11"/>
      <c r="J387" s="11"/>
      <c r="K387" s="1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89"/>
      <c r="B388" s="89"/>
      <c r="C388" s="11"/>
      <c r="D388" s="11"/>
      <c r="E388" s="11"/>
      <c r="F388" s="11"/>
      <c r="G388" s="11"/>
      <c r="H388" s="11"/>
      <c r="I388" s="11"/>
      <c r="J388" s="11"/>
      <c r="K388" s="1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89"/>
      <c r="B389" s="89"/>
      <c r="C389" s="11"/>
      <c r="D389" s="11"/>
      <c r="E389" s="11"/>
      <c r="F389" s="11"/>
      <c r="G389" s="11"/>
      <c r="H389" s="11"/>
      <c r="I389" s="11"/>
      <c r="J389" s="11"/>
      <c r="K389" s="1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89"/>
      <c r="B390" s="89"/>
      <c r="C390" s="11"/>
      <c r="D390" s="11"/>
      <c r="E390" s="11"/>
      <c r="F390" s="11"/>
      <c r="G390" s="11"/>
      <c r="H390" s="11"/>
      <c r="I390" s="11"/>
      <c r="J390" s="11"/>
      <c r="K390" s="1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89"/>
      <c r="B391" s="89"/>
      <c r="C391" s="11"/>
      <c r="D391" s="11"/>
      <c r="E391" s="11"/>
      <c r="F391" s="11"/>
      <c r="G391" s="11"/>
      <c r="H391" s="11"/>
      <c r="I391" s="11"/>
      <c r="J391" s="11"/>
      <c r="K391" s="1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89"/>
      <c r="B392" s="89"/>
      <c r="C392" s="11"/>
      <c r="D392" s="11"/>
      <c r="E392" s="11"/>
      <c r="F392" s="11"/>
      <c r="G392" s="11"/>
      <c r="H392" s="11"/>
      <c r="I392" s="11"/>
      <c r="J392" s="11"/>
      <c r="K392" s="1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89"/>
      <c r="B393" s="89"/>
      <c r="C393" s="11"/>
      <c r="D393" s="11"/>
      <c r="E393" s="11"/>
      <c r="F393" s="11"/>
      <c r="G393" s="11"/>
      <c r="H393" s="11"/>
      <c r="I393" s="11"/>
      <c r="J393" s="11"/>
      <c r="K393" s="1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89"/>
      <c r="B394" s="89"/>
      <c r="C394" s="11"/>
      <c r="D394" s="11"/>
      <c r="E394" s="11"/>
      <c r="F394" s="11"/>
      <c r="G394" s="11"/>
      <c r="H394" s="11"/>
      <c r="I394" s="11"/>
      <c r="J394" s="11"/>
      <c r="K394" s="1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89"/>
      <c r="B395" s="89"/>
      <c r="C395" s="11"/>
      <c r="D395" s="11"/>
      <c r="E395" s="11"/>
      <c r="F395" s="11"/>
      <c r="G395" s="11"/>
      <c r="H395" s="11"/>
      <c r="I395" s="11"/>
      <c r="J395" s="11"/>
      <c r="K395" s="1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89"/>
      <c r="B396" s="89"/>
      <c r="C396" s="11"/>
      <c r="D396" s="11"/>
      <c r="E396" s="11"/>
      <c r="F396" s="11"/>
      <c r="G396" s="11"/>
      <c r="H396" s="11"/>
      <c r="I396" s="11"/>
      <c r="J396" s="11"/>
      <c r="K396" s="1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89"/>
      <c r="B397" s="89"/>
      <c r="C397" s="11"/>
      <c r="D397" s="11"/>
      <c r="E397" s="11"/>
      <c r="F397" s="11"/>
      <c r="G397" s="11"/>
      <c r="H397" s="11"/>
      <c r="I397" s="11"/>
      <c r="J397" s="11"/>
      <c r="K397" s="1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89"/>
      <c r="B398" s="89"/>
      <c r="C398" s="11"/>
      <c r="D398" s="11"/>
      <c r="E398" s="11"/>
      <c r="F398" s="11"/>
      <c r="G398" s="11"/>
      <c r="H398" s="11"/>
      <c r="I398" s="11"/>
      <c r="J398" s="11"/>
      <c r="K398" s="1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89"/>
      <c r="B399" s="89"/>
      <c r="C399" s="11"/>
      <c r="D399" s="11"/>
      <c r="E399" s="11"/>
      <c r="F399" s="11"/>
      <c r="G399" s="11"/>
      <c r="H399" s="11"/>
      <c r="I399" s="11"/>
      <c r="J399" s="11"/>
      <c r="K399" s="1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89"/>
      <c r="B400" s="89"/>
      <c r="C400" s="11"/>
      <c r="D400" s="11"/>
      <c r="E400" s="11"/>
      <c r="F400" s="11"/>
      <c r="G400" s="11"/>
      <c r="H400" s="11"/>
      <c r="I400" s="11"/>
      <c r="J400" s="11"/>
      <c r="K400" s="1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89"/>
      <c r="B401" s="89"/>
      <c r="C401" s="11"/>
      <c r="D401" s="11"/>
      <c r="E401" s="11"/>
      <c r="F401" s="11"/>
      <c r="G401" s="11"/>
      <c r="H401" s="11"/>
      <c r="I401" s="11"/>
      <c r="J401" s="11"/>
      <c r="K401" s="1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89"/>
      <c r="B402" s="89"/>
      <c r="C402" s="11"/>
      <c r="D402" s="11"/>
      <c r="E402" s="11"/>
      <c r="F402" s="11"/>
      <c r="G402" s="11"/>
      <c r="H402" s="11"/>
      <c r="I402" s="11"/>
      <c r="J402" s="11"/>
      <c r="K402" s="1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89"/>
      <c r="B403" s="89"/>
      <c r="C403" s="11"/>
      <c r="D403" s="11"/>
      <c r="E403" s="11"/>
      <c r="F403" s="11"/>
      <c r="G403" s="11"/>
      <c r="H403" s="11"/>
      <c r="I403" s="11"/>
      <c r="J403" s="11"/>
      <c r="K403" s="1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89"/>
      <c r="B404" s="89"/>
      <c r="C404" s="11"/>
      <c r="D404" s="11"/>
      <c r="E404" s="11"/>
      <c r="F404" s="11"/>
      <c r="G404" s="11"/>
      <c r="H404" s="11"/>
      <c r="I404" s="11"/>
      <c r="J404" s="11"/>
      <c r="K404" s="1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89"/>
      <c r="B405" s="89"/>
      <c r="C405" s="11"/>
      <c r="D405" s="11"/>
      <c r="E405" s="11"/>
      <c r="F405" s="11"/>
      <c r="G405" s="11"/>
      <c r="H405" s="11"/>
      <c r="I405" s="11"/>
      <c r="J405" s="11"/>
      <c r="K405" s="1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89"/>
      <c r="B406" s="89"/>
      <c r="C406" s="11"/>
      <c r="D406" s="11"/>
      <c r="E406" s="11"/>
      <c r="F406" s="11"/>
      <c r="G406" s="11"/>
      <c r="H406" s="11"/>
      <c r="I406" s="11"/>
      <c r="J406" s="11"/>
      <c r="K406" s="1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89"/>
      <c r="B407" s="89"/>
      <c r="C407" s="11"/>
      <c r="D407" s="11"/>
      <c r="E407" s="11"/>
      <c r="F407" s="11"/>
      <c r="G407" s="11"/>
      <c r="H407" s="11"/>
      <c r="I407" s="11"/>
      <c r="J407" s="11"/>
      <c r="K407" s="1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89"/>
      <c r="B408" s="89"/>
      <c r="C408" s="11"/>
      <c r="D408" s="11"/>
      <c r="E408" s="11"/>
      <c r="F408" s="11"/>
      <c r="G408" s="11"/>
      <c r="H408" s="11"/>
      <c r="I408" s="11"/>
      <c r="J408" s="11"/>
      <c r="K408" s="1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89"/>
      <c r="B409" s="89"/>
      <c r="C409" s="11"/>
      <c r="D409" s="11"/>
      <c r="E409" s="11"/>
      <c r="F409" s="11"/>
      <c r="G409" s="11"/>
      <c r="H409" s="11"/>
      <c r="I409" s="11"/>
      <c r="J409" s="11"/>
      <c r="K409" s="1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89"/>
      <c r="B410" s="89"/>
      <c r="C410" s="11"/>
      <c r="D410" s="11"/>
      <c r="E410" s="11"/>
      <c r="F410" s="11"/>
      <c r="G410" s="11"/>
      <c r="H410" s="11"/>
      <c r="I410" s="11"/>
      <c r="J410" s="11"/>
      <c r="K410" s="1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89"/>
      <c r="B411" s="89"/>
      <c r="C411" s="11"/>
      <c r="D411" s="11"/>
      <c r="E411" s="11"/>
      <c r="F411" s="11"/>
      <c r="G411" s="11"/>
      <c r="H411" s="11"/>
      <c r="I411" s="11"/>
      <c r="J411" s="11"/>
      <c r="K411" s="1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89"/>
      <c r="B412" s="89"/>
      <c r="C412" s="11"/>
      <c r="D412" s="11"/>
      <c r="E412" s="11"/>
      <c r="F412" s="11"/>
      <c r="G412" s="11"/>
      <c r="H412" s="11"/>
      <c r="I412" s="11"/>
      <c r="J412" s="11"/>
      <c r="K412" s="1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89"/>
      <c r="B413" s="89"/>
      <c r="C413" s="11"/>
      <c r="D413" s="11"/>
      <c r="E413" s="11"/>
      <c r="F413" s="11"/>
      <c r="G413" s="11"/>
      <c r="H413" s="11"/>
      <c r="I413" s="11"/>
      <c r="J413" s="11"/>
      <c r="K413" s="1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89"/>
      <c r="B414" s="89"/>
      <c r="C414" s="11"/>
      <c r="D414" s="11"/>
      <c r="E414" s="11"/>
      <c r="F414" s="11"/>
      <c r="G414" s="11"/>
      <c r="H414" s="11"/>
      <c r="I414" s="11"/>
      <c r="J414" s="11"/>
      <c r="K414" s="1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89"/>
      <c r="B415" s="89"/>
      <c r="C415" s="11"/>
      <c r="D415" s="11"/>
      <c r="E415" s="11"/>
      <c r="F415" s="11"/>
      <c r="G415" s="11"/>
      <c r="H415" s="11"/>
      <c r="I415" s="11"/>
      <c r="J415" s="11"/>
      <c r="K415" s="1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89"/>
      <c r="B416" s="89"/>
      <c r="C416" s="11"/>
      <c r="D416" s="11"/>
      <c r="E416" s="11"/>
      <c r="F416" s="11"/>
      <c r="G416" s="11"/>
      <c r="H416" s="11"/>
      <c r="I416" s="11"/>
      <c r="J416" s="11"/>
      <c r="K416" s="1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89"/>
      <c r="B417" s="89"/>
      <c r="C417" s="11"/>
      <c r="D417" s="11"/>
      <c r="E417" s="11"/>
      <c r="F417" s="11"/>
      <c r="G417" s="11"/>
      <c r="H417" s="11"/>
      <c r="I417" s="11"/>
      <c r="J417" s="11"/>
      <c r="K417" s="1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89"/>
      <c r="B418" s="89"/>
      <c r="C418" s="11"/>
      <c r="D418" s="11"/>
      <c r="E418" s="11"/>
      <c r="F418" s="11"/>
      <c r="G418" s="11"/>
      <c r="H418" s="11"/>
      <c r="I418" s="11"/>
      <c r="J418" s="11"/>
      <c r="K418" s="1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89"/>
      <c r="B419" s="89"/>
      <c r="C419" s="11"/>
      <c r="D419" s="11"/>
      <c r="E419" s="11"/>
      <c r="F419" s="11"/>
      <c r="G419" s="11"/>
      <c r="H419" s="11"/>
      <c r="I419" s="11"/>
      <c r="J419" s="11"/>
      <c r="K419" s="1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89"/>
      <c r="B420" s="89"/>
      <c r="C420" s="11"/>
      <c r="D420" s="11"/>
      <c r="E420" s="11"/>
      <c r="F420" s="11"/>
      <c r="G420" s="11"/>
      <c r="H420" s="11"/>
      <c r="I420" s="11"/>
      <c r="J420" s="11"/>
      <c r="K420" s="1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89"/>
      <c r="B421" s="89"/>
      <c r="C421" s="11"/>
      <c r="D421" s="11"/>
      <c r="E421" s="11"/>
      <c r="F421" s="11"/>
      <c r="G421" s="11"/>
      <c r="H421" s="11"/>
      <c r="I421" s="11"/>
      <c r="J421" s="11"/>
      <c r="K421" s="1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89"/>
      <c r="B422" s="89"/>
      <c r="C422" s="11"/>
      <c r="D422" s="11"/>
      <c r="E422" s="11"/>
      <c r="F422" s="11"/>
      <c r="G422" s="11"/>
      <c r="H422" s="11"/>
      <c r="I422" s="11"/>
      <c r="J422" s="11"/>
      <c r="K422" s="1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89"/>
      <c r="B423" s="89"/>
      <c r="C423" s="11"/>
      <c r="D423" s="11"/>
      <c r="E423" s="11"/>
      <c r="F423" s="11"/>
      <c r="G423" s="11"/>
      <c r="H423" s="11"/>
      <c r="I423" s="11"/>
      <c r="J423" s="11"/>
      <c r="K423" s="1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89"/>
      <c r="B424" s="89"/>
      <c r="C424" s="11"/>
      <c r="D424" s="11"/>
      <c r="E424" s="11"/>
      <c r="F424" s="11"/>
      <c r="G424" s="11"/>
      <c r="H424" s="11"/>
      <c r="I424" s="11"/>
      <c r="J424" s="11"/>
      <c r="K424" s="1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89"/>
      <c r="B425" s="89"/>
      <c r="C425" s="11"/>
      <c r="D425" s="11"/>
      <c r="E425" s="11"/>
      <c r="F425" s="11"/>
      <c r="G425" s="11"/>
      <c r="H425" s="11"/>
      <c r="I425" s="11"/>
      <c r="J425" s="11"/>
      <c r="K425" s="1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89"/>
      <c r="B426" s="89"/>
      <c r="C426" s="11"/>
      <c r="D426" s="11"/>
      <c r="E426" s="11"/>
      <c r="F426" s="11"/>
      <c r="G426" s="11"/>
      <c r="H426" s="11"/>
      <c r="I426" s="11"/>
      <c r="J426" s="11"/>
      <c r="K426" s="1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89"/>
      <c r="B427" s="89"/>
      <c r="C427" s="11"/>
      <c r="D427" s="11"/>
      <c r="E427" s="11"/>
      <c r="F427" s="11"/>
      <c r="G427" s="11"/>
      <c r="H427" s="11"/>
      <c r="I427" s="11"/>
      <c r="J427" s="11"/>
      <c r="K427" s="1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89"/>
      <c r="B428" s="89"/>
      <c r="C428" s="11"/>
      <c r="D428" s="11"/>
      <c r="E428" s="11"/>
      <c r="F428" s="11"/>
      <c r="G428" s="11"/>
      <c r="H428" s="11"/>
      <c r="I428" s="11"/>
      <c r="J428" s="11"/>
      <c r="K428" s="1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89"/>
      <c r="B429" s="89"/>
      <c r="C429" s="11"/>
      <c r="D429" s="11"/>
      <c r="E429" s="11"/>
      <c r="F429" s="11"/>
      <c r="G429" s="11"/>
      <c r="H429" s="11"/>
      <c r="I429" s="11"/>
      <c r="J429" s="11"/>
      <c r="K429" s="1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89"/>
      <c r="B430" s="89"/>
      <c r="C430" s="11"/>
      <c r="D430" s="11"/>
      <c r="E430" s="11"/>
      <c r="F430" s="11"/>
      <c r="G430" s="11"/>
      <c r="H430" s="11"/>
      <c r="I430" s="11"/>
      <c r="J430" s="11"/>
      <c r="K430" s="1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89"/>
      <c r="B431" s="89"/>
      <c r="C431" s="11"/>
      <c r="D431" s="11"/>
      <c r="E431" s="11"/>
      <c r="F431" s="11"/>
      <c r="G431" s="11"/>
      <c r="H431" s="11"/>
      <c r="I431" s="11"/>
      <c r="J431" s="11"/>
      <c r="K431" s="1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89"/>
      <c r="B432" s="89"/>
      <c r="C432" s="11"/>
      <c r="D432" s="11"/>
      <c r="E432" s="11"/>
      <c r="F432" s="11"/>
      <c r="G432" s="11"/>
      <c r="H432" s="11"/>
      <c r="I432" s="11"/>
      <c r="J432" s="11"/>
      <c r="K432" s="1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89"/>
      <c r="B433" s="89"/>
      <c r="C433" s="11"/>
      <c r="D433" s="11"/>
      <c r="E433" s="11"/>
      <c r="F433" s="11"/>
      <c r="G433" s="11"/>
      <c r="H433" s="11"/>
      <c r="I433" s="11"/>
      <c r="J433" s="11"/>
      <c r="K433" s="1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89"/>
      <c r="B434" s="89"/>
      <c r="C434" s="11"/>
      <c r="D434" s="11"/>
      <c r="E434" s="11"/>
      <c r="F434" s="11"/>
      <c r="G434" s="11"/>
      <c r="H434" s="11"/>
      <c r="I434" s="11"/>
      <c r="J434" s="11"/>
      <c r="K434" s="1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89"/>
      <c r="B435" s="89"/>
      <c r="C435" s="11"/>
      <c r="D435" s="11"/>
      <c r="E435" s="11"/>
      <c r="F435" s="11"/>
      <c r="G435" s="11"/>
      <c r="H435" s="11"/>
      <c r="I435" s="11"/>
      <c r="J435" s="11"/>
      <c r="K435" s="1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89"/>
      <c r="B436" s="89"/>
      <c r="C436" s="11"/>
      <c r="D436" s="11"/>
      <c r="E436" s="11"/>
      <c r="F436" s="11"/>
      <c r="G436" s="11"/>
      <c r="H436" s="11"/>
      <c r="I436" s="11"/>
      <c r="J436" s="11"/>
      <c r="K436" s="1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89"/>
      <c r="B437" s="89"/>
      <c r="C437" s="11"/>
      <c r="D437" s="11"/>
      <c r="E437" s="11"/>
      <c r="F437" s="11"/>
      <c r="G437" s="11"/>
      <c r="H437" s="11"/>
      <c r="I437" s="11"/>
      <c r="J437" s="11"/>
      <c r="K437" s="1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89"/>
      <c r="B438" s="89"/>
      <c r="C438" s="11"/>
      <c r="D438" s="11"/>
      <c r="E438" s="11"/>
      <c r="F438" s="11"/>
      <c r="G438" s="11"/>
      <c r="H438" s="11"/>
      <c r="I438" s="11"/>
      <c r="J438" s="11"/>
      <c r="K438" s="1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89"/>
      <c r="B439" s="89"/>
      <c r="C439" s="11"/>
      <c r="D439" s="11"/>
      <c r="E439" s="11"/>
      <c r="F439" s="11"/>
      <c r="G439" s="11"/>
      <c r="H439" s="11"/>
      <c r="I439" s="11"/>
      <c r="J439" s="11"/>
      <c r="K439" s="1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89"/>
      <c r="B440" s="89"/>
      <c r="C440" s="11"/>
      <c r="D440" s="11"/>
      <c r="E440" s="11"/>
      <c r="F440" s="11"/>
      <c r="G440" s="11"/>
      <c r="H440" s="11"/>
      <c r="I440" s="11"/>
      <c r="J440" s="11"/>
      <c r="K440" s="1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89"/>
      <c r="B441" s="89"/>
      <c r="C441" s="11"/>
      <c r="D441" s="11"/>
      <c r="E441" s="11"/>
      <c r="F441" s="11"/>
      <c r="G441" s="11"/>
      <c r="H441" s="11"/>
      <c r="I441" s="11"/>
      <c r="J441" s="11"/>
      <c r="K441" s="1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89"/>
      <c r="B442" s="89"/>
      <c r="C442" s="11"/>
      <c r="D442" s="11"/>
      <c r="E442" s="11"/>
      <c r="F442" s="11"/>
      <c r="G442" s="11"/>
      <c r="H442" s="11"/>
      <c r="I442" s="11"/>
      <c r="J442" s="11"/>
      <c r="K442" s="1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89"/>
      <c r="B443" s="89"/>
      <c r="C443" s="11"/>
      <c r="D443" s="11"/>
      <c r="E443" s="11"/>
      <c r="F443" s="11"/>
      <c r="G443" s="11"/>
      <c r="H443" s="11"/>
      <c r="I443" s="11"/>
      <c r="J443" s="11"/>
      <c r="K443" s="1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89"/>
      <c r="B444" s="89"/>
      <c r="C444" s="11"/>
      <c r="D444" s="11"/>
      <c r="E444" s="11"/>
      <c r="F444" s="11"/>
      <c r="G444" s="11"/>
      <c r="H444" s="11"/>
      <c r="I444" s="11"/>
      <c r="J444" s="11"/>
      <c r="K444" s="1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89"/>
      <c r="B445" s="89"/>
      <c r="C445" s="11"/>
      <c r="D445" s="11"/>
      <c r="E445" s="11"/>
      <c r="F445" s="11"/>
      <c r="G445" s="11"/>
      <c r="H445" s="11"/>
      <c r="I445" s="11"/>
      <c r="J445" s="11"/>
      <c r="K445" s="1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89"/>
      <c r="B446" s="89"/>
      <c r="C446" s="11"/>
      <c r="D446" s="11"/>
      <c r="E446" s="11"/>
      <c r="F446" s="11"/>
      <c r="G446" s="11"/>
      <c r="H446" s="11"/>
      <c r="I446" s="11"/>
      <c r="J446" s="11"/>
      <c r="K446" s="1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89"/>
      <c r="B447" s="89"/>
      <c r="C447" s="11"/>
      <c r="D447" s="11"/>
      <c r="E447" s="11"/>
      <c r="F447" s="11"/>
      <c r="G447" s="11"/>
      <c r="H447" s="11"/>
      <c r="I447" s="11"/>
      <c r="J447" s="11"/>
      <c r="K447" s="1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89"/>
      <c r="B448" s="89"/>
      <c r="C448" s="11"/>
      <c r="D448" s="11"/>
      <c r="E448" s="11"/>
      <c r="F448" s="11"/>
      <c r="G448" s="11"/>
      <c r="H448" s="11"/>
      <c r="I448" s="11"/>
      <c r="J448" s="11"/>
      <c r="K448" s="1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89"/>
      <c r="B449" s="89"/>
      <c r="C449" s="11"/>
      <c r="D449" s="11"/>
      <c r="E449" s="11"/>
      <c r="F449" s="11"/>
      <c r="G449" s="11"/>
      <c r="H449" s="11"/>
      <c r="I449" s="11"/>
      <c r="J449" s="11"/>
      <c r="K449" s="1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89"/>
      <c r="B450" s="89"/>
      <c r="C450" s="11"/>
      <c r="D450" s="11"/>
      <c r="E450" s="11"/>
      <c r="F450" s="11"/>
      <c r="G450" s="11"/>
      <c r="H450" s="11"/>
      <c r="I450" s="11"/>
      <c r="J450" s="11"/>
      <c r="K450" s="1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89"/>
      <c r="B451" s="89"/>
      <c r="C451" s="11"/>
      <c r="D451" s="11"/>
      <c r="E451" s="11"/>
      <c r="F451" s="11"/>
      <c r="G451" s="11"/>
      <c r="H451" s="11"/>
      <c r="I451" s="11"/>
      <c r="J451" s="11"/>
      <c r="K451" s="1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89"/>
      <c r="B452" s="89"/>
      <c r="C452" s="11"/>
      <c r="D452" s="11"/>
      <c r="E452" s="11"/>
      <c r="F452" s="11"/>
      <c r="G452" s="11"/>
      <c r="H452" s="11"/>
      <c r="I452" s="11"/>
      <c r="J452" s="11"/>
      <c r="K452" s="1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89"/>
      <c r="B453" s="89"/>
      <c r="C453" s="11"/>
      <c r="D453" s="11"/>
      <c r="E453" s="11"/>
      <c r="F453" s="11"/>
      <c r="G453" s="11"/>
      <c r="H453" s="11"/>
      <c r="I453" s="11"/>
      <c r="J453" s="11"/>
      <c r="K453" s="1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89"/>
      <c r="B454" s="89"/>
      <c r="C454" s="11"/>
      <c r="D454" s="11"/>
      <c r="E454" s="11"/>
      <c r="F454" s="11"/>
      <c r="G454" s="11"/>
      <c r="H454" s="11"/>
      <c r="I454" s="11"/>
      <c r="J454" s="11"/>
      <c r="K454" s="1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89"/>
      <c r="B455" s="89"/>
      <c r="C455" s="11"/>
      <c r="D455" s="11"/>
      <c r="E455" s="11"/>
      <c r="F455" s="11"/>
      <c r="G455" s="11"/>
      <c r="H455" s="11"/>
      <c r="I455" s="11"/>
      <c r="J455" s="11"/>
      <c r="K455" s="1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89"/>
      <c r="B456" s="89"/>
      <c r="C456" s="11"/>
      <c r="D456" s="11"/>
      <c r="E456" s="11"/>
      <c r="F456" s="11"/>
      <c r="G456" s="11"/>
      <c r="H456" s="11"/>
      <c r="I456" s="11"/>
      <c r="J456" s="11"/>
      <c r="K456" s="1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89"/>
      <c r="B457" s="89"/>
      <c r="C457" s="11"/>
      <c r="D457" s="11"/>
      <c r="E457" s="11"/>
      <c r="F457" s="11"/>
      <c r="G457" s="11"/>
      <c r="H457" s="11"/>
      <c r="I457" s="11"/>
      <c r="J457" s="11"/>
      <c r="K457" s="1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89"/>
      <c r="B458" s="89"/>
      <c r="C458" s="11"/>
      <c r="D458" s="11"/>
      <c r="E458" s="11"/>
      <c r="F458" s="11"/>
      <c r="G458" s="11"/>
      <c r="H458" s="11"/>
      <c r="I458" s="11"/>
      <c r="J458" s="11"/>
      <c r="K458" s="1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89"/>
      <c r="B459" s="89"/>
      <c r="C459" s="11"/>
      <c r="D459" s="11"/>
      <c r="E459" s="11"/>
      <c r="F459" s="11"/>
      <c r="G459" s="11"/>
      <c r="H459" s="11"/>
      <c r="I459" s="11"/>
      <c r="J459" s="11"/>
      <c r="K459" s="1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89"/>
      <c r="B460" s="89"/>
      <c r="C460" s="11"/>
      <c r="D460" s="11"/>
      <c r="E460" s="11"/>
      <c r="F460" s="11"/>
      <c r="G460" s="11"/>
      <c r="H460" s="11"/>
      <c r="I460" s="11"/>
      <c r="J460" s="11"/>
      <c r="K460" s="1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89"/>
      <c r="B461" s="89"/>
      <c r="C461" s="11"/>
      <c r="D461" s="11"/>
      <c r="E461" s="11"/>
      <c r="F461" s="11"/>
      <c r="G461" s="11"/>
      <c r="H461" s="11"/>
      <c r="I461" s="11"/>
      <c r="J461" s="11"/>
      <c r="K461" s="1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89"/>
      <c r="B462" s="89"/>
      <c r="C462" s="11"/>
      <c r="D462" s="11"/>
      <c r="E462" s="11"/>
      <c r="F462" s="11"/>
      <c r="G462" s="11"/>
      <c r="H462" s="11"/>
      <c r="I462" s="11"/>
      <c r="J462" s="11"/>
      <c r="K462" s="1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89"/>
      <c r="B463" s="89"/>
      <c r="C463" s="11"/>
      <c r="D463" s="11"/>
      <c r="E463" s="11"/>
      <c r="F463" s="11"/>
      <c r="G463" s="11"/>
      <c r="H463" s="11"/>
      <c r="I463" s="11"/>
      <c r="J463" s="11"/>
      <c r="K463" s="1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89"/>
      <c r="B464" s="89"/>
      <c r="C464" s="11"/>
      <c r="D464" s="11"/>
      <c r="E464" s="11"/>
      <c r="F464" s="11"/>
      <c r="G464" s="11"/>
      <c r="H464" s="11"/>
      <c r="I464" s="11"/>
      <c r="J464" s="11"/>
      <c r="K464" s="1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89"/>
      <c r="B465" s="89"/>
      <c r="C465" s="11"/>
      <c r="D465" s="11"/>
      <c r="E465" s="11"/>
      <c r="F465" s="11"/>
      <c r="G465" s="11"/>
      <c r="H465" s="11"/>
      <c r="I465" s="11"/>
      <c r="J465" s="11"/>
      <c r="K465" s="1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89"/>
      <c r="B466" s="89"/>
      <c r="C466" s="11"/>
      <c r="D466" s="11"/>
      <c r="E466" s="11"/>
      <c r="F466" s="11"/>
      <c r="G466" s="11"/>
      <c r="H466" s="11"/>
      <c r="I466" s="11"/>
      <c r="J466" s="11"/>
      <c r="K466" s="1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89"/>
      <c r="B467" s="89"/>
      <c r="C467" s="11"/>
      <c r="D467" s="11"/>
      <c r="E467" s="11"/>
      <c r="F467" s="11"/>
      <c r="G467" s="11"/>
      <c r="H467" s="11"/>
      <c r="I467" s="11"/>
      <c r="J467" s="11"/>
      <c r="K467" s="1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89"/>
      <c r="B468" s="89"/>
      <c r="C468" s="11"/>
      <c r="D468" s="11"/>
      <c r="E468" s="11"/>
      <c r="F468" s="11"/>
      <c r="G468" s="11"/>
      <c r="H468" s="11"/>
      <c r="I468" s="11"/>
      <c r="J468" s="11"/>
      <c r="K468" s="1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89"/>
      <c r="B469" s="89"/>
      <c r="C469" s="11"/>
      <c r="D469" s="11"/>
      <c r="E469" s="11"/>
      <c r="F469" s="11"/>
      <c r="G469" s="11"/>
      <c r="H469" s="11"/>
      <c r="I469" s="11"/>
      <c r="J469" s="11"/>
      <c r="K469" s="1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89"/>
      <c r="B470" s="89"/>
      <c r="C470" s="11"/>
      <c r="D470" s="11"/>
      <c r="E470" s="11"/>
      <c r="F470" s="11"/>
      <c r="G470" s="11"/>
      <c r="H470" s="11"/>
      <c r="I470" s="11"/>
      <c r="J470" s="11"/>
      <c r="K470" s="1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89"/>
      <c r="B471" s="89"/>
      <c r="C471" s="11"/>
      <c r="D471" s="11"/>
      <c r="E471" s="11"/>
      <c r="F471" s="11"/>
      <c r="G471" s="11"/>
      <c r="H471" s="11"/>
      <c r="I471" s="11"/>
      <c r="J471" s="11"/>
      <c r="K471" s="1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89"/>
      <c r="B472" s="89"/>
      <c r="C472" s="11"/>
      <c r="D472" s="11"/>
      <c r="E472" s="11"/>
      <c r="F472" s="11"/>
      <c r="G472" s="11"/>
      <c r="H472" s="11"/>
      <c r="I472" s="11"/>
      <c r="J472" s="11"/>
      <c r="K472" s="1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89"/>
      <c r="B473" s="89"/>
      <c r="C473" s="11"/>
      <c r="D473" s="11"/>
      <c r="E473" s="11"/>
      <c r="F473" s="11"/>
      <c r="G473" s="11"/>
      <c r="H473" s="11"/>
      <c r="I473" s="11"/>
      <c r="J473" s="11"/>
      <c r="K473" s="1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89"/>
      <c r="B474" s="89"/>
      <c r="C474" s="11"/>
      <c r="D474" s="11"/>
      <c r="E474" s="11"/>
      <c r="F474" s="11"/>
      <c r="G474" s="11"/>
      <c r="H474" s="11"/>
      <c r="I474" s="11"/>
      <c r="J474" s="11"/>
      <c r="K474" s="1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89"/>
      <c r="B475" s="89"/>
      <c r="C475" s="11"/>
      <c r="D475" s="11"/>
      <c r="E475" s="11"/>
      <c r="F475" s="11"/>
      <c r="G475" s="11"/>
      <c r="H475" s="11"/>
      <c r="I475" s="11"/>
      <c r="J475" s="11"/>
      <c r="K475" s="1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89"/>
      <c r="B476" s="89"/>
      <c r="C476" s="11"/>
      <c r="D476" s="11"/>
      <c r="E476" s="11"/>
      <c r="F476" s="11"/>
      <c r="G476" s="11"/>
      <c r="H476" s="11"/>
      <c r="I476" s="11"/>
      <c r="J476" s="11"/>
      <c r="K476" s="1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89"/>
      <c r="B477" s="89"/>
      <c r="C477" s="11"/>
      <c r="D477" s="11"/>
      <c r="E477" s="11"/>
      <c r="F477" s="11"/>
      <c r="G477" s="11"/>
      <c r="H477" s="11"/>
      <c r="I477" s="11"/>
      <c r="J477" s="11"/>
      <c r="K477" s="1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89"/>
      <c r="B478" s="89"/>
      <c r="C478" s="11"/>
      <c r="D478" s="11"/>
      <c r="E478" s="11"/>
      <c r="F478" s="11"/>
      <c r="G478" s="11"/>
      <c r="H478" s="11"/>
      <c r="I478" s="11"/>
      <c r="J478" s="11"/>
      <c r="K478" s="1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89"/>
      <c r="B479" s="89"/>
      <c r="C479" s="11"/>
      <c r="D479" s="11"/>
      <c r="E479" s="11"/>
      <c r="F479" s="11"/>
      <c r="G479" s="11"/>
      <c r="H479" s="11"/>
      <c r="I479" s="11"/>
      <c r="J479" s="11"/>
      <c r="K479" s="1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89"/>
      <c r="B480" s="89"/>
      <c r="C480" s="11"/>
      <c r="D480" s="11"/>
      <c r="E480" s="11"/>
      <c r="F480" s="11"/>
      <c r="G480" s="11"/>
      <c r="H480" s="11"/>
      <c r="I480" s="11"/>
      <c r="J480" s="11"/>
      <c r="K480" s="1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89"/>
      <c r="B481" s="89"/>
      <c r="C481" s="11"/>
      <c r="D481" s="11"/>
      <c r="E481" s="11"/>
      <c r="F481" s="11"/>
      <c r="G481" s="11"/>
      <c r="H481" s="11"/>
      <c r="I481" s="11"/>
      <c r="J481" s="11"/>
      <c r="K481" s="1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89"/>
      <c r="B482" s="89"/>
      <c r="C482" s="11"/>
      <c r="D482" s="11"/>
      <c r="E482" s="11"/>
      <c r="F482" s="11"/>
      <c r="G482" s="11"/>
      <c r="H482" s="11"/>
      <c r="I482" s="11"/>
      <c r="J482" s="11"/>
      <c r="K482" s="1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89"/>
      <c r="B483" s="89"/>
      <c r="C483" s="11"/>
      <c r="D483" s="11"/>
      <c r="E483" s="11"/>
      <c r="F483" s="11"/>
      <c r="G483" s="11"/>
      <c r="H483" s="11"/>
      <c r="I483" s="11"/>
      <c r="J483" s="11"/>
      <c r="K483" s="1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89"/>
      <c r="B484" s="89"/>
      <c r="C484" s="11"/>
      <c r="D484" s="11"/>
      <c r="E484" s="11"/>
      <c r="F484" s="11"/>
      <c r="G484" s="11"/>
      <c r="H484" s="11"/>
      <c r="I484" s="11"/>
      <c r="J484" s="11"/>
      <c r="K484" s="1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89"/>
      <c r="B485" s="89"/>
      <c r="C485" s="11"/>
      <c r="D485" s="11"/>
      <c r="E485" s="11"/>
      <c r="F485" s="11"/>
      <c r="G485" s="11"/>
      <c r="H485" s="11"/>
      <c r="I485" s="11"/>
      <c r="J485" s="11"/>
      <c r="K485" s="1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89"/>
      <c r="B486" s="89"/>
      <c r="C486" s="11"/>
      <c r="D486" s="11"/>
      <c r="E486" s="11"/>
      <c r="F486" s="11"/>
      <c r="G486" s="11"/>
      <c r="H486" s="11"/>
      <c r="I486" s="11"/>
      <c r="J486" s="11"/>
      <c r="K486" s="1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89"/>
      <c r="B487" s="89"/>
      <c r="C487" s="11"/>
      <c r="D487" s="11"/>
      <c r="E487" s="11"/>
      <c r="F487" s="11"/>
      <c r="G487" s="11"/>
      <c r="H487" s="11"/>
      <c r="I487" s="11"/>
      <c r="J487" s="11"/>
      <c r="K487" s="1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89"/>
      <c r="B488" s="89"/>
      <c r="C488" s="11"/>
      <c r="D488" s="11"/>
      <c r="E488" s="11"/>
      <c r="F488" s="11"/>
      <c r="G488" s="11"/>
      <c r="H488" s="11"/>
      <c r="I488" s="11"/>
      <c r="J488" s="11"/>
      <c r="K488" s="1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89"/>
      <c r="B489" s="89"/>
      <c r="C489" s="11"/>
      <c r="D489" s="11"/>
      <c r="E489" s="11"/>
      <c r="F489" s="11"/>
      <c r="G489" s="11"/>
      <c r="H489" s="11"/>
      <c r="I489" s="11"/>
      <c r="J489" s="11"/>
      <c r="K489" s="1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89"/>
      <c r="B490" s="89"/>
      <c r="C490" s="11"/>
      <c r="D490" s="11"/>
      <c r="E490" s="11"/>
      <c r="F490" s="11"/>
      <c r="G490" s="11"/>
      <c r="H490" s="11"/>
      <c r="I490" s="11"/>
      <c r="J490" s="11"/>
      <c r="K490" s="1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89"/>
      <c r="B491" s="89"/>
      <c r="C491" s="11"/>
      <c r="D491" s="11"/>
      <c r="E491" s="11"/>
      <c r="F491" s="11"/>
      <c r="G491" s="11"/>
      <c r="H491" s="11"/>
      <c r="I491" s="11"/>
      <c r="J491" s="11"/>
      <c r="K491" s="1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89"/>
      <c r="B492" s="89"/>
      <c r="C492" s="11"/>
      <c r="D492" s="11"/>
      <c r="E492" s="11"/>
      <c r="F492" s="11"/>
      <c r="G492" s="11"/>
      <c r="H492" s="11"/>
      <c r="I492" s="11"/>
      <c r="J492" s="11"/>
      <c r="K492" s="1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89"/>
      <c r="B493" s="89"/>
      <c r="C493" s="11"/>
      <c r="D493" s="11"/>
      <c r="E493" s="11"/>
      <c r="F493" s="11"/>
      <c r="G493" s="11"/>
      <c r="H493" s="11"/>
      <c r="I493" s="11"/>
      <c r="J493" s="11"/>
      <c r="K493" s="1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89"/>
      <c r="B494" s="89"/>
      <c r="C494" s="11"/>
      <c r="D494" s="11"/>
      <c r="E494" s="11"/>
      <c r="F494" s="11"/>
      <c r="G494" s="11"/>
      <c r="H494" s="11"/>
      <c r="I494" s="11"/>
      <c r="J494" s="11"/>
      <c r="K494" s="1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89"/>
      <c r="B495" s="89"/>
      <c r="C495" s="11"/>
      <c r="D495" s="11"/>
      <c r="E495" s="11"/>
      <c r="F495" s="11"/>
      <c r="G495" s="11"/>
      <c r="H495" s="11"/>
      <c r="I495" s="11"/>
      <c r="J495" s="11"/>
      <c r="K495" s="1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89"/>
      <c r="B496" s="89"/>
      <c r="C496" s="11"/>
      <c r="D496" s="11"/>
      <c r="E496" s="11"/>
      <c r="F496" s="11"/>
      <c r="G496" s="11"/>
      <c r="H496" s="11"/>
      <c r="I496" s="11"/>
      <c r="J496" s="11"/>
      <c r="K496" s="1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89"/>
      <c r="B497" s="89"/>
      <c r="C497" s="11"/>
      <c r="D497" s="11"/>
      <c r="E497" s="11"/>
      <c r="F497" s="11"/>
      <c r="G497" s="11"/>
      <c r="H497" s="11"/>
      <c r="I497" s="11"/>
      <c r="J497" s="11"/>
      <c r="K497" s="1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89"/>
      <c r="B498" s="89"/>
      <c r="C498" s="11"/>
      <c r="D498" s="11"/>
      <c r="E498" s="11"/>
      <c r="F498" s="11"/>
      <c r="G498" s="11"/>
      <c r="H498" s="11"/>
      <c r="I498" s="11"/>
      <c r="J498" s="11"/>
      <c r="K498" s="1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89"/>
      <c r="B499" s="89"/>
      <c r="C499" s="11"/>
      <c r="D499" s="11"/>
      <c r="E499" s="11"/>
      <c r="F499" s="11"/>
      <c r="G499" s="11"/>
      <c r="H499" s="11"/>
      <c r="I499" s="11"/>
      <c r="J499" s="11"/>
      <c r="K499" s="1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89"/>
      <c r="B500" s="89"/>
      <c r="C500" s="11"/>
      <c r="D500" s="11"/>
      <c r="E500" s="11"/>
      <c r="F500" s="11"/>
      <c r="G500" s="11"/>
      <c r="H500" s="11"/>
      <c r="I500" s="11"/>
      <c r="J500" s="11"/>
      <c r="K500" s="1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89"/>
      <c r="B501" s="89"/>
      <c r="C501" s="11"/>
      <c r="D501" s="11"/>
      <c r="E501" s="11"/>
      <c r="F501" s="11"/>
      <c r="G501" s="11"/>
      <c r="H501" s="11"/>
      <c r="I501" s="11"/>
      <c r="J501" s="11"/>
      <c r="K501" s="1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89"/>
      <c r="B502" s="89"/>
      <c r="C502" s="11"/>
      <c r="D502" s="11"/>
      <c r="E502" s="11"/>
      <c r="F502" s="11"/>
      <c r="G502" s="11"/>
      <c r="H502" s="11"/>
      <c r="I502" s="11"/>
      <c r="J502" s="11"/>
      <c r="K502" s="1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89"/>
      <c r="B503" s="89"/>
      <c r="C503" s="11"/>
      <c r="D503" s="11"/>
      <c r="E503" s="11"/>
      <c r="F503" s="11"/>
      <c r="G503" s="11"/>
      <c r="H503" s="11"/>
      <c r="I503" s="11"/>
      <c r="J503" s="11"/>
      <c r="K503" s="1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89"/>
      <c r="B504" s="89"/>
      <c r="C504" s="11"/>
      <c r="D504" s="11"/>
      <c r="E504" s="11"/>
      <c r="F504" s="11"/>
      <c r="G504" s="11"/>
      <c r="H504" s="11"/>
      <c r="I504" s="11"/>
      <c r="J504" s="11"/>
      <c r="K504" s="1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89"/>
      <c r="B505" s="89"/>
      <c r="C505" s="11"/>
      <c r="D505" s="11"/>
      <c r="E505" s="11"/>
      <c r="F505" s="11"/>
      <c r="G505" s="11"/>
      <c r="H505" s="11"/>
      <c r="I505" s="11"/>
      <c r="J505" s="11"/>
      <c r="K505" s="1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89"/>
      <c r="B506" s="89"/>
      <c r="C506" s="11"/>
      <c r="D506" s="11"/>
      <c r="E506" s="11"/>
      <c r="F506" s="11"/>
      <c r="G506" s="11"/>
      <c r="H506" s="11"/>
      <c r="I506" s="11"/>
      <c r="J506" s="11"/>
      <c r="K506" s="1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89"/>
      <c r="B507" s="89"/>
      <c r="C507" s="11"/>
      <c r="D507" s="11"/>
      <c r="E507" s="11"/>
      <c r="F507" s="11"/>
      <c r="G507" s="11"/>
      <c r="H507" s="11"/>
      <c r="I507" s="11"/>
      <c r="J507" s="11"/>
      <c r="K507" s="1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89"/>
      <c r="B508" s="89"/>
      <c r="C508" s="11"/>
      <c r="D508" s="11"/>
      <c r="E508" s="11"/>
      <c r="F508" s="11"/>
      <c r="G508" s="11"/>
      <c r="H508" s="11"/>
      <c r="I508" s="11"/>
      <c r="J508" s="11"/>
      <c r="K508" s="1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89"/>
      <c r="B509" s="89"/>
      <c r="C509" s="11"/>
      <c r="D509" s="11"/>
      <c r="E509" s="11"/>
      <c r="F509" s="11"/>
      <c r="G509" s="11"/>
      <c r="H509" s="11"/>
      <c r="I509" s="11"/>
      <c r="J509" s="11"/>
      <c r="K509" s="1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89"/>
      <c r="B510" s="89"/>
      <c r="C510" s="11"/>
      <c r="D510" s="11"/>
      <c r="E510" s="11"/>
      <c r="F510" s="11"/>
      <c r="G510" s="11"/>
      <c r="H510" s="11"/>
      <c r="I510" s="11"/>
      <c r="J510" s="11"/>
      <c r="K510" s="1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89"/>
      <c r="B511" s="89"/>
      <c r="C511" s="11"/>
      <c r="D511" s="11"/>
      <c r="E511" s="11"/>
      <c r="F511" s="11"/>
      <c r="G511" s="11"/>
      <c r="H511" s="11"/>
      <c r="I511" s="11"/>
      <c r="J511" s="11"/>
      <c r="K511" s="1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89"/>
      <c r="B512" s="89"/>
      <c r="C512" s="11"/>
      <c r="D512" s="11"/>
      <c r="E512" s="11"/>
      <c r="F512" s="11"/>
      <c r="G512" s="11"/>
      <c r="H512" s="11"/>
      <c r="I512" s="11"/>
      <c r="J512" s="11"/>
      <c r="K512" s="1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89"/>
      <c r="B513" s="89"/>
      <c r="C513" s="11"/>
      <c r="D513" s="11"/>
      <c r="E513" s="11"/>
      <c r="F513" s="11"/>
      <c r="G513" s="11"/>
      <c r="H513" s="11"/>
      <c r="I513" s="11"/>
      <c r="J513" s="11"/>
      <c r="K513" s="1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89"/>
      <c r="B514" s="89"/>
      <c r="C514" s="11"/>
      <c r="D514" s="11"/>
      <c r="E514" s="11"/>
      <c r="F514" s="11"/>
      <c r="G514" s="11"/>
      <c r="H514" s="11"/>
      <c r="I514" s="11"/>
      <c r="J514" s="11"/>
      <c r="K514" s="1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89"/>
      <c r="B515" s="89"/>
      <c r="C515" s="11"/>
      <c r="D515" s="11"/>
      <c r="E515" s="11"/>
      <c r="F515" s="11"/>
      <c r="G515" s="11"/>
      <c r="H515" s="11"/>
      <c r="I515" s="11"/>
      <c r="J515" s="11"/>
      <c r="K515" s="1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89"/>
      <c r="B516" s="89"/>
      <c r="C516" s="11"/>
      <c r="D516" s="11"/>
      <c r="E516" s="11"/>
      <c r="F516" s="11"/>
      <c r="G516" s="11"/>
      <c r="H516" s="11"/>
      <c r="I516" s="11"/>
      <c r="J516" s="11"/>
      <c r="K516" s="1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89"/>
      <c r="B517" s="89"/>
      <c r="C517" s="11"/>
      <c r="D517" s="11"/>
      <c r="E517" s="11"/>
      <c r="F517" s="11"/>
      <c r="G517" s="11"/>
      <c r="H517" s="11"/>
      <c r="I517" s="11"/>
      <c r="J517" s="11"/>
      <c r="K517" s="1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89"/>
      <c r="B518" s="89"/>
      <c r="C518" s="11"/>
      <c r="D518" s="11"/>
      <c r="E518" s="11"/>
      <c r="F518" s="11"/>
      <c r="G518" s="11"/>
      <c r="H518" s="11"/>
      <c r="I518" s="11"/>
      <c r="J518" s="11"/>
      <c r="K518" s="1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89"/>
      <c r="B519" s="89"/>
      <c r="C519" s="11"/>
      <c r="D519" s="11"/>
      <c r="E519" s="11"/>
      <c r="F519" s="11"/>
      <c r="G519" s="11"/>
      <c r="H519" s="11"/>
      <c r="I519" s="11"/>
      <c r="J519" s="11"/>
      <c r="K519" s="1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89"/>
      <c r="B520" s="89"/>
      <c r="C520" s="11"/>
      <c r="D520" s="11"/>
      <c r="E520" s="11"/>
      <c r="F520" s="11"/>
      <c r="G520" s="11"/>
      <c r="H520" s="11"/>
      <c r="I520" s="11"/>
      <c r="J520" s="11"/>
      <c r="K520" s="1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89"/>
      <c r="B521" s="89"/>
      <c r="C521" s="11"/>
      <c r="D521" s="11"/>
      <c r="E521" s="11"/>
      <c r="F521" s="11"/>
      <c r="G521" s="11"/>
      <c r="H521" s="11"/>
      <c r="I521" s="11"/>
      <c r="J521" s="11"/>
      <c r="K521" s="1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89"/>
      <c r="B522" s="89"/>
      <c r="C522" s="11"/>
      <c r="D522" s="11"/>
      <c r="E522" s="11"/>
      <c r="F522" s="11"/>
      <c r="G522" s="11"/>
      <c r="H522" s="11"/>
      <c r="I522" s="11"/>
      <c r="J522" s="11"/>
      <c r="K522" s="1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89"/>
      <c r="B523" s="89"/>
      <c r="C523" s="11"/>
      <c r="D523" s="11"/>
      <c r="E523" s="11"/>
      <c r="F523" s="11"/>
      <c r="G523" s="11"/>
      <c r="H523" s="11"/>
      <c r="I523" s="11"/>
      <c r="J523" s="11"/>
      <c r="K523" s="1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89"/>
      <c r="B524" s="89"/>
      <c r="C524" s="11"/>
      <c r="D524" s="11"/>
      <c r="E524" s="11"/>
      <c r="F524" s="11"/>
      <c r="G524" s="11"/>
      <c r="H524" s="11"/>
      <c r="I524" s="11"/>
      <c r="J524" s="11"/>
      <c r="K524" s="1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89"/>
      <c r="B525" s="89"/>
      <c r="C525" s="11"/>
      <c r="D525" s="11"/>
      <c r="E525" s="11"/>
      <c r="F525" s="11"/>
      <c r="G525" s="11"/>
      <c r="H525" s="11"/>
      <c r="I525" s="11"/>
      <c r="J525" s="11"/>
      <c r="K525" s="1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89"/>
      <c r="B526" s="89"/>
      <c r="C526" s="11"/>
      <c r="D526" s="11"/>
      <c r="E526" s="11"/>
      <c r="F526" s="11"/>
      <c r="G526" s="11"/>
      <c r="H526" s="11"/>
      <c r="I526" s="11"/>
      <c r="J526" s="11"/>
      <c r="K526" s="1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89"/>
      <c r="B527" s="89"/>
      <c r="C527" s="11"/>
      <c r="D527" s="11"/>
      <c r="E527" s="11"/>
      <c r="F527" s="11"/>
      <c r="G527" s="11"/>
      <c r="H527" s="11"/>
      <c r="I527" s="11"/>
      <c r="J527" s="11"/>
      <c r="K527" s="1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89"/>
      <c r="B528" s="89"/>
      <c r="C528" s="11"/>
      <c r="D528" s="11"/>
      <c r="E528" s="11"/>
      <c r="F528" s="11"/>
      <c r="G528" s="11"/>
      <c r="H528" s="11"/>
      <c r="I528" s="11"/>
      <c r="J528" s="11"/>
      <c r="K528" s="1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89"/>
      <c r="B529" s="89"/>
      <c r="C529" s="11"/>
      <c r="D529" s="11"/>
      <c r="E529" s="11"/>
      <c r="F529" s="11"/>
      <c r="G529" s="11"/>
      <c r="H529" s="11"/>
      <c r="I529" s="11"/>
      <c r="J529" s="11"/>
      <c r="K529" s="1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89"/>
      <c r="B530" s="89"/>
      <c r="C530" s="11"/>
      <c r="D530" s="11"/>
      <c r="E530" s="11"/>
      <c r="F530" s="11"/>
      <c r="G530" s="11"/>
      <c r="H530" s="11"/>
      <c r="I530" s="11"/>
      <c r="J530" s="11"/>
      <c r="K530" s="1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89"/>
      <c r="B531" s="89"/>
      <c r="C531" s="11"/>
      <c r="D531" s="11"/>
      <c r="E531" s="11"/>
      <c r="F531" s="11"/>
      <c r="G531" s="11"/>
      <c r="H531" s="11"/>
      <c r="I531" s="11"/>
      <c r="J531" s="11"/>
      <c r="K531" s="1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89"/>
      <c r="B532" s="89"/>
      <c r="C532" s="11"/>
      <c r="D532" s="11"/>
      <c r="E532" s="11"/>
      <c r="F532" s="11"/>
      <c r="G532" s="11"/>
      <c r="H532" s="11"/>
      <c r="I532" s="11"/>
      <c r="J532" s="11"/>
      <c r="K532" s="1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89"/>
      <c r="B533" s="89"/>
      <c r="C533" s="11"/>
      <c r="D533" s="11"/>
      <c r="E533" s="11"/>
      <c r="F533" s="11"/>
      <c r="G533" s="11"/>
      <c r="H533" s="11"/>
      <c r="I533" s="11"/>
      <c r="J533" s="11"/>
      <c r="K533" s="1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89"/>
      <c r="B534" s="89"/>
      <c r="C534" s="11"/>
      <c r="D534" s="11"/>
      <c r="E534" s="11"/>
      <c r="F534" s="11"/>
      <c r="G534" s="11"/>
      <c r="H534" s="11"/>
      <c r="I534" s="11"/>
      <c r="J534" s="11"/>
      <c r="K534" s="1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89"/>
      <c r="B535" s="89"/>
      <c r="C535" s="11"/>
      <c r="D535" s="11"/>
      <c r="E535" s="11"/>
      <c r="F535" s="11"/>
      <c r="G535" s="11"/>
      <c r="H535" s="11"/>
      <c r="I535" s="11"/>
      <c r="J535" s="11"/>
      <c r="K535" s="1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89"/>
      <c r="B536" s="89"/>
      <c r="C536" s="11"/>
      <c r="D536" s="11"/>
      <c r="E536" s="11"/>
      <c r="F536" s="11"/>
      <c r="G536" s="11"/>
      <c r="H536" s="11"/>
      <c r="I536" s="11"/>
      <c r="J536" s="11"/>
      <c r="K536" s="1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89"/>
      <c r="B537" s="89"/>
      <c r="C537" s="11"/>
      <c r="D537" s="11"/>
      <c r="E537" s="11"/>
      <c r="F537" s="11"/>
      <c r="G537" s="11"/>
      <c r="H537" s="11"/>
      <c r="I537" s="11"/>
      <c r="J537" s="11"/>
      <c r="K537" s="1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89"/>
      <c r="B538" s="89"/>
      <c r="C538" s="11"/>
      <c r="D538" s="11"/>
      <c r="E538" s="11"/>
      <c r="F538" s="11"/>
      <c r="G538" s="11"/>
      <c r="H538" s="11"/>
      <c r="I538" s="11"/>
      <c r="J538" s="11"/>
      <c r="K538" s="1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89"/>
      <c r="B539" s="89"/>
      <c r="C539" s="11"/>
      <c r="D539" s="11"/>
      <c r="E539" s="11"/>
      <c r="F539" s="11"/>
      <c r="G539" s="11"/>
      <c r="H539" s="11"/>
      <c r="I539" s="11"/>
      <c r="J539" s="11"/>
      <c r="K539" s="1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89"/>
      <c r="B540" s="89"/>
      <c r="C540" s="11"/>
      <c r="D540" s="11"/>
      <c r="E540" s="11"/>
      <c r="F540" s="11"/>
      <c r="G540" s="11"/>
      <c r="H540" s="11"/>
      <c r="I540" s="11"/>
      <c r="J540" s="11"/>
      <c r="K540" s="1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89"/>
      <c r="B541" s="89"/>
      <c r="C541" s="11"/>
      <c r="D541" s="11"/>
      <c r="E541" s="11"/>
      <c r="F541" s="11"/>
      <c r="G541" s="11"/>
      <c r="H541" s="11"/>
      <c r="I541" s="11"/>
      <c r="J541" s="11"/>
      <c r="K541" s="1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89"/>
      <c r="B542" s="89"/>
      <c r="C542" s="11"/>
      <c r="D542" s="11"/>
      <c r="E542" s="11"/>
      <c r="F542" s="11"/>
      <c r="G542" s="11"/>
      <c r="H542" s="11"/>
      <c r="I542" s="11"/>
      <c r="J542" s="11"/>
      <c r="K542" s="1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89"/>
      <c r="B543" s="89"/>
      <c r="C543" s="11"/>
      <c r="D543" s="11"/>
      <c r="E543" s="11"/>
      <c r="F543" s="11"/>
      <c r="G543" s="11"/>
      <c r="H543" s="11"/>
      <c r="I543" s="11"/>
      <c r="J543" s="11"/>
      <c r="K543" s="1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89"/>
      <c r="B544" s="89"/>
      <c r="C544" s="11"/>
      <c r="D544" s="11"/>
      <c r="E544" s="11"/>
      <c r="F544" s="11"/>
      <c r="G544" s="11"/>
      <c r="H544" s="11"/>
      <c r="I544" s="11"/>
      <c r="J544" s="11"/>
      <c r="K544" s="1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89"/>
      <c r="B545" s="89"/>
      <c r="C545" s="11"/>
      <c r="D545" s="11"/>
      <c r="E545" s="11"/>
      <c r="F545" s="11"/>
      <c r="G545" s="11"/>
      <c r="H545" s="11"/>
      <c r="I545" s="11"/>
      <c r="J545" s="11"/>
      <c r="K545" s="1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89"/>
      <c r="B546" s="89"/>
      <c r="C546" s="11"/>
      <c r="D546" s="11"/>
      <c r="E546" s="11"/>
      <c r="F546" s="11"/>
      <c r="G546" s="11"/>
      <c r="H546" s="11"/>
      <c r="I546" s="11"/>
      <c r="J546" s="11"/>
      <c r="K546" s="1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89"/>
      <c r="B547" s="89"/>
      <c r="C547" s="11"/>
      <c r="D547" s="11"/>
      <c r="E547" s="11"/>
      <c r="F547" s="11"/>
      <c r="G547" s="11"/>
      <c r="H547" s="11"/>
      <c r="I547" s="11"/>
      <c r="J547" s="11"/>
      <c r="K547" s="1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89"/>
      <c r="B548" s="89"/>
      <c r="C548" s="11"/>
      <c r="D548" s="11"/>
      <c r="E548" s="11"/>
      <c r="F548" s="11"/>
      <c r="G548" s="11"/>
      <c r="H548" s="11"/>
      <c r="I548" s="11"/>
      <c r="J548" s="11"/>
      <c r="K548" s="1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89"/>
      <c r="B549" s="89"/>
      <c r="C549" s="11"/>
      <c r="D549" s="11"/>
      <c r="E549" s="11"/>
      <c r="F549" s="11"/>
      <c r="G549" s="11"/>
      <c r="H549" s="11"/>
      <c r="I549" s="11"/>
      <c r="J549" s="11"/>
      <c r="K549" s="1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89"/>
      <c r="B550" s="89"/>
      <c r="C550" s="11"/>
      <c r="D550" s="11"/>
      <c r="E550" s="11"/>
      <c r="F550" s="11"/>
      <c r="G550" s="11"/>
      <c r="H550" s="11"/>
      <c r="I550" s="11"/>
      <c r="J550" s="11"/>
      <c r="K550" s="1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89"/>
      <c r="B551" s="89"/>
      <c r="C551" s="11"/>
      <c r="D551" s="11"/>
      <c r="E551" s="11"/>
      <c r="F551" s="11"/>
      <c r="G551" s="11"/>
      <c r="H551" s="11"/>
      <c r="I551" s="11"/>
      <c r="J551" s="11"/>
      <c r="K551" s="1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89"/>
      <c r="B552" s="89"/>
      <c r="C552" s="11"/>
      <c r="D552" s="11"/>
      <c r="E552" s="11"/>
      <c r="F552" s="11"/>
      <c r="G552" s="11"/>
      <c r="H552" s="11"/>
      <c r="I552" s="11"/>
      <c r="J552" s="11"/>
      <c r="K552" s="1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89"/>
      <c r="B553" s="89"/>
      <c r="C553" s="11"/>
      <c r="D553" s="11"/>
      <c r="E553" s="11"/>
      <c r="F553" s="11"/>
      <c r="G553" s="11"/>
      <c r="H553" s="11"/>
      <c r="I553" s="11"/>
      <c r="J553" s="11"/>
      <c r="K553" s="1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89"/>
      <c r="B554" s="89"/>
      <c r="C554" s="11"/>
      <c r="D554" s="11"/>
      <c r="E554" s="11"/>
      <c r="F554" s="11"/>
      <c r="G554" s="11"/>
      <c r="H554" s="11"/>
      <c r="I554" s="11"/>
      <c r="J554" s="11"/>
      <c r="K554" s="1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89"/>
      <c r="B555" s="89"/>
      <c r="C555" s="11"/>
      <c r="D555" s="11"/>
      <c r="E555" s="11"/>
      <c r="F555" s="11"/>
      <c r="G555" s="11"/>
      <c r="H555" s="11"/>
      <c r="I555" s="11"/>
      <c r="J555" s="11"/>
      <c r="K555" s="1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89"/>
      <c r="B556" s="89"/>
      <c r="C556" s="11"/>
      <c r="D556" s="11"/>
      <c r="E556" s="11"/>
      <c r="F556" s="11"/>
      <c r="G556" s="11"/>
      <c r="H556" s="11"/>
      <c r="I556" s="11"/>
      <c r="J556" s="11"/>
      <c r="K556" s="1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89"/>
      <c r="B557" s="89"/>
      <c r="C557" s="11"/>
      <c r="D557" s="11"/>
      <c r="E557" s="11"/>
      <c r="F557" s="11"/>
      <c r="G557" s="11"/>
      <c r="H557" s="11"/>
      <c r="I557" s="11"/>
      <c r="J557" s="11"/>
      <c r="K557" s="1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89"/>
      <c r="B558" s="89"/>
      <c r="C558" s="11"/>
      <c r="D558" s="11"/>
      <c r="E558" s="11"/>
      <c r="F558" s="11"/>
      <c r="G558" s="11"/>
      <c r="H558" s="11"/>
      <c r="I558" s="11"/>
      <c r="J558" s="11"/>
      <c r="K558" s="1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89"/>
      <c r="B559" s="89"/>
      <c r="C559" s="11"/>
      <c r="D559" s="11"/>
      <c r="E559" s="11"/>
      <c r="F559" s="11"/>
      <c r="G559" s="11"/>
      <c r="H559" s="11"/>
      <c r="I559" s="11"/>
      <c r="J559" s="11"/>
      <c r="K559" s="1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89"/>
      <c r="B560" s="89"/>
      <c r="C560" s="11"/>
      <c r="D560" s="11"/>
      <c r="E560" s="11"/>
      <c r="F560" s="11"/>
      <c r="G560" s="11"/>
      <c r="H560" s="11"/>
      <c r="I560" s="11"/>
      <c r="J560" s="11"/>
      <c r="K560" s="1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89"/>
      <c r="B561" s="89"/>
      <c r="C561" s="11"/>
      <c r="D561" s="11"/>
      <c r="E561" s="11"/>
      <c r="F561" s="11"/>
      <c r="G561" s="11"/>
      <c r="H561" s="11"/>
      <c r="I561" s="11"/>
      <c r="J561" s="11"/>
      <c r="K561" s="1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89"/>
      <c r="B562" s="89"/>
      <c r="C562" s="11"/>
      <c r="D562" s="11"/>
      <c r="E562" s="11"/>
      <c r="F562" s="11"/>
      <c r="G562" s="11"/>
      <c r="H562" s="11"/>
      <c r="I562" s="11"/>
      <c r="J562" s="11"/>
      <c r="K562" s="1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89"/>
      <c r="B563" s="89"/>
      <c r="C563" s="11"/>
      <c r="D563" s="11"/>
      <c r="E563" s="11"/>
      <c r="F563" s="11"/>
      <c r="G563" s="11"/>
      <c r="H563" s="11"/>
      <c r="I563" s="11"/>
      <c r="J563" s="11"/>
      <c r="K563" s="1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89"/>
      <c r="B564" s="89"/>
      <c r="C564" s="11"/>
      <c r="D564" s="11"/>
      <c r="E564" s="11"/>
      <c r="F564" s="11"/>
      <c r="G564" s="11"/>
      <c r="H564" s="11"/>
      <c r="I564" s="11"/>
      <c r="J564" s="11"/>
      <c r="K564" s="1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89"/>
      <c r="B565" s="89"/>
      <c r="C565" s="11"/>
      <c r="D565" s="11"/>
      <c r="E565" s="11"/>
      <c r="F565" s="11"/>
      <c r="G565" s="11"/>
      <c r="H565" s="11"/>
      <c r="I565" s="11"/>
      <c r="J565" s="11"/>
      <c r="K565" s="1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89"/>
      <c r="B566" s="89"/>
      <c r="C566" s="11"/>
      <c r="D566" s="11"/>
      <c r="E566" s="11"/>
      <c r="F566" s="11"/>
      <c r="G566" s="11"/>
      <c r="H566" s="11"/>
      <c r="I566" s="11"/>
      <c r="J566" s="11"/>
      <c r="K566" s="1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89"/>
      <c r="B567" s="89"/>
      <c r="C567" s="11"/>
      <c r="D567" s="11"/>
      <c r="E567" s="11"/>
      <c r="F567" s="11"/>
      <c r="G567" s="11"/>
      <c r="H567" s="11"/>
      <c r="I567" s="11"/>
      <c r="J567" s="11"/>
      <c r="K567" s="1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89"/>
      <c r="B568" s="89"/>
      <c r="C568" s="11"/>
      <c r="D568" s="11"/>
      <c r="E568" s="11"/>
      <c r="F568" s="11"/>
      <c r="G568" s="11"/>
      <c r="H568" s="11"/>
      <c r="I568" s="11"/>
      <c r="J568" s="11"/>
      <c r="K568" s="1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89"/>
      <c r="B569" s="89"/>
      <c r="C569" s="11"/>
      <c r="D569" s="11"/>
      <c r="E569" s="11"/>
      <c r="F569" s="11"/>
      <c r="G569" s="11"/>
      <c r="H569" s="11"/>
      <c r="I569" s="11"/>
      <c r="J569" s="11"/>
      <c r="K569" s="1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89"/>
      <c r="B570" s="89"/>
      <c r="C570" s="11"/>
      <c r="D570" s="11"/>
      <c r="E570" s="11"/>
      <c r="F570" s="11"/>
      <c r="G570" s="11"/>
      <c r="H570" s="11"/>
      <c r="I570" s="11"/>
      <c r="J570" s="11"/>
      <c r="K570" s="1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89"/>
      <c r="B571" s="89"/>
      <c r="C571" s="11"/>
      <c r="D571" s="11"/>
      <c r="E571" s="11"/>
      <c r="F571" s="11"/>
      <c r="G571" s="11"/>
      <c r="H571" s="11"/>
      <c r="I571" s="11"/>
      <c r="J571" s="11"/>
      <c r="K571" s="1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89"/>
      <c r="B572" s="89"/>
      <c r="C572" s="11"/>
      <c r="D572" s="11"/>
      <c r="E572" s="11"/>
      <c r="F572" s="11"/>
      <c r="G572" s="11"/>
      <c r="H572" s="11"/>
      <c r="I572" s="11"/>
      <c r="J572" s="11"/>
      <c r="K572" s="1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89"/>
      <c r="B573" s="89"/>
      <c r="C573" s="11"/>
      <c r="D573" s="11"/>
      <c r="E573" s="11"/>
      <c r="F573" s="11"/>
      <c r="G573" s="11"/>
      <c r="H573" s="11"/>
      <c r="I573" s="11"/>
      <c r="J573" s="11"/>
      <c r="K573" s="1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89"/>
      <c r="B574" s="89"/>
      <c r="C574" s="11"/>
      <c r="D574" s="11"/>
      <c r="E574" s="11"/>
      <c r="F574" s="11"/>
      <c r="G574" s="11"/>
      <c r="H574" s="11"/>
      <c r="I574" s="11"/>
      <c r="J574" s="11"/>
      <c r="K574" s="1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89"/>
      <c r="B575" s="89"/>
      <c r="C575" s="11"/>
      <c r="D575" s="11"/>
      <c r="E575" s="11"/>
      <c r="F575" s="11"/>
      <c r="G575" s="11"/>
      <c r="H575" s="11"/>
      <c r="I575" s="11"/>
      <c r="J575" s="11"/>
      <c r="K575" s="1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89"/>
      <c r="B576" s="89"/>
      <c r="C576" s="11"/>
      <c r="D576" s="11"/>
      <c r="E576" s="11"/>
      <c r="F576" s="11"/>
      <c r="G576" s="11"/>
      <c r="H576" s="11"/>
      <c r="I576" s="11"/>
      <c r="J576" s="11"/>
      <c r="K576" s="1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89"/>
      <c r="B577" s="89"/>
      <c r="C577" s="11"/>
      <c r="D577" s="11"/>
      <c r="E577" s="11"/>
      <c r="F577" s="11"/>
      <c r="G577" s="11"/>
      <c r="H577" s="11"/>
      <c r="I577" s="11"/>
      <c r="J577" s="11"/>
      <c r="K577" s="1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89"/>
      <c r="B578" s="89"/>
      <c r="C578" s="11"/>
      <c r="D578" s="11"/>
      <c r="E578" s="11"/>
      <c r="F578" s="11"/>
      <c r="G578" s="11"/>
      <c r="H578" s="11"/>
      <c r="I578" s="11"/>
      <c r="J578" s="11"/>
      <c r="K578" s="1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89"/>
      <c r="B579" s="89"/>
      <c r="C579" s="11"/>
      <c r="D579" s="11"/>
      <c r="E579" s="11"/>
      <c r="F579" s="11"/>
      <c r="G579" s="11"/>
      <c r="H579" s="11"/>
      <c r="I579" s="11"/>
      <c r="J579" s="11"/>
      <c r="K579" s="1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89"/>
      <c r="B580" s="89"/>
      <c r="C580" s="11"/>
      <c r="D580" s="11"/>
      <c r="E580" s="11"/>
      <c r="F580" s="11"/>
      <c r="G580" s="11"/>
      <c r="H580" s="11"/>
      <c r="I580" s="11"/>
      <c r="J580" s="11"/>
      <c r="K580" s="1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89"/>
      <c r="B581" s="89"/>
      <c r="C581" s="11"/>
      <c r="D581" s="11"/>
      <c r="E581" s="11"/>
      <c r="F581" s="11"/>
      <c r="G581" s="11"/>
      <c r="H581" s="11"/>
      <c r="I581" s="11"/>
      <c r="J581" s="11"/>
      <c r="K581" s="1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89"/>
      <c r="B582" s="89"/>
      <c r="C582" s="11"/>
      <c r="D582" s="11"/>
      <c r="E582" s="11"/>
      <c r="F582" s="11"/>
      <c r="G582" s="11"/>
      <c r="H582" s="11"/>
      <c r="I582" s="11"/>
      <c r="J582" s="11"/>
      <c r="K582" s="1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89"/>
      <c r="B583" s="89"/>
      <c r="C583" s="11"/>
      <c r="D583" s="11"/>
      <c r="E583" s="11"/>
      <c r="F583" s="11"/>
      <c r="G583" s="11"/>
      <c r="H583" s="11"/>
      <c r="I583" s="11"/>
      <c r="J583" s="11"/>
      <c r="K583" s="1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89"/>
      <c r="B584" s="89"/>
      <c r="C584" s="11"/>
      <c r="D584" s="11"/>
      <c r="E584" s="11"/>
      <c r="F584" s="11"/>
      <c r="G584" s="11"/>
      <c r="H584" s="11"/>
      <c r="I584" s="11"/>
      <c r="J584" s="11"/>
      <c r="K584" s="1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89"/>
      <c r="B585" s="89"/>
      <c r="C585" s="11"/>
      <c r="D585" s="11"/>
      <c r="E585" s="11"/>
      <c r="F585" s="11"/>
      <c r="G585" s="11"/>
      <c r="H585" s="11"/>
      <c r="I585" s="11"/>
      <c r="J585" s="11"/>
      <c r="K585" s="1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89"/>
      <c r="B586" s="89"/>
      <c r="C586" s="11"/>
      <c r="D586" s="11"/>
      <c r="E586" s="11"/>
      <c r="F586" s="11"/>
      <c r="G586" s="11"/>
      <c r="H586" s="11"/>
      <c r="I586" s="11"/>
      <c r="J586" s="11"/>
      <c r="K586" s="1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89"/>
      <c r="B587" s="89"/>
      <c r="C587" s="11"/>
      <c r="D587" s="11"/>
      <c r="E587" s="11"/>
      <c r="F587" s="11"/>
      <c r="G587" s="11"/>
      <c r="H587" s="11"/>
      <c r="I587" s="11"/>
      <c r="J587" s="11"/>
      <c r="K587" s="1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89"/>
      <c r="B588" s="89"/>
      <c r="C588" s="11"/>
      <c r="D588" s="11"/>
      <c r="E588" s="11"/>
      <c r="F588" s="11"/>
      <c r="G588" s="11"/>
      <c r="H588" s="11"/>
      <c r="I588" s="11"/>
      <c r="J588" s="11"/>
      <c r="K588" s="1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89"/>
      <c r="B589" s="89"/>
      <c r="C589" s="11"/>
      <c r="D589" s="11"/>
      <c r="E589" s="11"/>
      <c r="F589" s="11"/>
      <c r="G589" s="11"/>
      <c r="H589" s="11"/>
      <c r="I589" s="11"/>
      <c r="J589" s="11"/>
      <c r="K589" s="1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89"/>
      <c r="B590" s="89"/>
      <c r="C590" s="11"/>
      <c r="D590" s="11"/>
      <c r="E590" s="11"/>
      <c r="F590" s="11"/>
      <c r="G590" s="11"/>
      <c r="H590" s="11"/>
      <c r="I590" s="11"/>
      <c r="J590" s="11"/>
      <c r="K590" s="1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89"/>
      <c r="B591" s="89"/>
      <c r="C591" s="11"/>
      <c r="D591" s="11"/>
      <c r="E591" s="11"/>
      <c r="F591" s="11"/>
      <c r="G591" s="11"/>
      <c r="H591" s="11"/>
      <c r="I591" s="11"/>
      <c r="J591" s="11"/>
      <c r="K591" s="1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89"/>
      <c r="B592" s="89"/>
      <c r="C592" s="11"/>
      <c r="D592" s="11"/>
      <c r="E592" s="11"/>
      <c r="F592" s="11"/>
      <c r="G592" s="11"/>
      <c r="H592" s="11"/>
      <c r="I592" s="11"/>
      <c r="J592" s="11"/>
      <c r="K592" s="1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89"/>
      <c r="B593" s="89"/>
      <c r="C593" s="11"/>
      <c r="D593" s="11"/>
      <c r="E593" s="11"/>
      <c r="F593" s="11"/>
      <c r="G593" s="11"/>
      <c r="H593" s="11"/>
      <c r="I593" s="11"/>
      <c r="J593" s="11"/>
      <c r="K593" s="1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89"/>
      <c r="B594" s="89"/>
      <c r="C594" s="11"/>
      <c r="D594" s="11"/>
      <c r="E594" s="11"/>
      <c r="F594" s="11"/>
      <c r="G594" s="11"/>
      <c r="H594" s="11"/>
      <c r="I594" s="11"/>
      <c r="J594" s="11"/>
      <c r="K594" s="1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89"/>
      <c r="B595" s="89"/>
      <c r="C595" s="11"/>
      <c r="D595" s="11"/>
      <c r="E595" s="11"/>
      <c r="F595" s="11"/>
      <c r="G595" s="11"/>
      <c r="H595" s="11"/>
      <c r="I595" s="11"/>
      <c r="J595" s="11"/>
      <c r="K595" s="1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89"/>
      <c r="B596" s="89"/>
      <c r="C596" s="11"/>
      <c r="D596" s="11"/>
      <c r="E596" s="11"/>
      <c r="F596" s="11"/>
      <c r="G596" s="11"/>
      <c r="H596" s="11"/>
      <c r="I596" s="11"/>
      <c r="J596" s="11"/>
      <c r="K596" s="1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89"/>
      <c r="B597" s="89"/>
      <c r="C597" s="11"/>
      <c r="D597" s="11"/>
      <c r="E597" s="11"/>
      <c r="F597" s="11"/>
      <c r="G597" s="11"/>
      <c r="H597" s="11"/>
      <c r="I597" s="11"/>
      <c r="J597" s="11"/>
      <c r="K597" s="1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89"/>
      <c r="B598" s="89"/>
      <c r="C598" s="11"/>
      <c r="D598" s="11"/>
      <c r="E598" s="11"/>
      <c r="F598" s="11"/>
      <c r="G598" s="11"/>
      <c r="H598" s="11"/>
      <c r="I598" s="11"/>
      <c r="J598" s="11"/>
      <c r="K598" s="1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89"/>
      <c r="B599" s="89"/>
      <c r="C599" s="11"/>
      <c r="D599" s="11"/>
      <c r="E599" s="11"/>
      <c r="F599" s="11"/>
      <c r="G599" s="11"/>
      <c r="H599" s="11"/>
      <c r="I599" s="11"/>
      <c r="J599" s="11"/>
      <c r="K599" s="1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89"/>
      <c r="B600" s="89"/>
      <c r="C600" s="11"/>
      <c r="D600" s="11"/>
      <c r="E600" s="11"/>
      <c r="F600" s="11"/>
      <c r="G600" s="11"/>
      <c r="H600" s="11"/>
      <c r="I600" s="11"/>
      <c r="J600" s="11"/>
      <c r="K600" s="1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89"/>
      <c r="B601" s="89"/>
      <c r="C601" s="11"/>
      <c r="D601" s="11"/>
      <c r="E601" s="11"/>
      <c r="F601" s="11"/>
      <c r="G601" s="11"/>
      <c r="H601" s="11"/>
      <c r="I601" s="11"/>
      <c r="J601" s="11"/>
      <c r="K601" s="1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89"/>
      <c r="B602" s="89"/>
      <c r="C602" s="11"/>
      <c r="D602" s="11"/>
      <c r="E602" s="11"/>
      <c r="F602" s="11"/>
      <c r="G602" s="11"/>
      <c r="H602" s="11"/>
      <c r="I602" s="11"/>
      <c r="J602" s="11"/>
      <c r="K602" s="1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89"/>
      <c r="B603" s="89"/>
      <c r="C603" s="11"/>
      <c r="D603" s="11"/>
      <c r="E603" s="11"/>
      <c r="F603" s="11"/>
      <c r="G603" s="11"/>
      <c r="H603" s="11"/>
      <c r="I603" s="11"/>
      <c r="J603" s="11"/>
      <c r="K603" s="1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89"/>
      <c r="B604" s="89"/>
      <c r="C604" s="11"/>
      <c r="D604" s="11"/>
      <c r="E604" s="11"/>
      <c r="F604" s="11"/>
      <c r="G604" s="11"/>
      <c r="H604" s="11"/>
      <c r="I604" s="11"/>
      <c r="J604" s="11"/>
      <c r="K604" s="1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89"/>
      <c r="B605" s="89"/>
      <c r="C605" s="11"/>
      <c r="D605" s="11"/>
      <c r="E605" s="11"/>
      <c r="F605" s="11"/>
      <c r="G605" s="11"/>
      <c r="H605" s="11"/>
      <c r="I605" s="11"/>
      <c r="J605" s="11"/>
      <c r="K605" s="1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89"/>
      <c r="B606" s="89"/>
      <c r="C606" s="11"/>
      <c r="D606" s="11"/>
      <c r="E606" s="11"/>
      <c r="F606" s="11"/>
      <c r="G606" s="11"/>
      <c r="H606" s="11"/>
      <c r="I606" s="11"/>
      <c r="J606" s="11"/>
      <c r="K606" s="1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89"/>
      <c r="B607" s="89"/>
      <c r="C607" s="11"/>
      <c r="D607" s="11"/>
      <c r="E607" s="11"/>
      <c r="F607" s="11"/>
      <c r="G607" s="11"/>
      <c r="H607" s="11"/>
      <c r="I607" s="11"/>
      <c r="J607" s="11"/>
      <c r="K607" s="1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89"/>
      <c r="B608" s="89"/>
      <c r="C608" s="11"/>
      <c r="D608" s="11"/>
      <c r="E608" s="11"/>
      <c r="F608" s="11"/>
      <c r="G608" s="11"/>
      <c r="H608" s="11"/>
      <c r="I608" s="11"/>
      <c r="J608" s="11"/>
      <c r="K608" s="1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89"/>
      <c r="B609" s="89"/>
      <c r="C609" s="11"/>
      <c r="D609" s="11"/>
      <c r="E609" s="11"/>
      <c r="F609" s="11"/>
      <c r="G609" s="11"/>
      <c r="H609" s="11"/>
      <c r="I609" s="11"/>
      <c r="J609" s="11"/>
      <c r="K609" s="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89"/>
      <c r="B610" s="89"/>
      <c r="C610" s="11"/>
      <c r="D610" s="11"/>
      <c r="E610" s="11"/>
      <c r="F610" s="11"/>
      <c r="G610" s="11"/>
      <c r="H610" s="11"/>
      <c r="I610" s="11"/>
      <c r="J610" s="11"/>
      <c r="K610" s="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89"/>
      <c r="B611" s="89"/>
      <c r="C611" s="11"/>
      <c r="D611" s="11"/>
      <c r="E611" s="11"/>
      <c r="F611" s="11"/>
      <c r="G611" s="11"/>
      <c r="H611" s="11"/>
      <c r="I611" s="11"/>
      <c r="J611" s="11"/>
      <c r="K611" s="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89"/>
      <c r="B612" s="89"/>
      <c r="C612" s="11"/>
      <c r="D612" s="11"/>
      <c r="E612" s="11"/>
      <c r="F612" s="11"/>
      <c r="G612" s="11"/>
      <c r="H612" s="11"/>
      <c r="I612" s="11"/>
      <c r="J612" s="11"/>
      <c r="K612" s="1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89"/>
      <c r="B613" s="89"/>
      <c r="C613" s="11"/>
      <c r="D613" s="11"/>
      <c r="E613" s="11"/>
      <c r="F613" s="11"/>
      <c r="G613" s="11"/>
      <c r="H613" s="11"/>
      <c r="I613" s="11"/>
      <c r="J613" s="11"/>
      <c r="K613" s="1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89"/>
      <c r="B614" s="89"/>
      <c r="C614" s="11"/>
      <c r="D614" s="11"/>
      <c r="E614" s="11"/>
      <c r="F614" s="11"/>
      <c r="G614" s="11"/>
      <c r="H614" s="11"/>
      <c r="I614" s="11"/>
      <c r="J614" s="11"/>
      <c r="K614" s="1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89"/>
      <c r="B615" s="89"/>
      <c r="C615" s="11"/>
      <c r="D615" s="11"/>
      <c r="E615" s="11"/>
      <c r="F615" s="11"/>
      <c r="G615" s="11"/>
      <c r="H615" s="11"/>
      <c r="I615" s="11"/>
      <c r="J615" s="11"/>
      <c r="K615" s="1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89"/>
      <c r="B616" s="89"/>
      <c r="C616" s="11"/>
      <c r="D616" s="11"/>
      <c r="E616" s="11"/>
      <c r="F616" s="11"/>
      <c r="G616" s="11"/>
      <c r="H616" s="11"/>
      <c r="I616" s="11"/>
      <c r="J616" s="11"/>
      <c r="K616" s="1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89"/>
      <c r="B617" s="89"/>
      <c r="C617" s="11"/>
      <c r="D617" s="11"/>
      <c r="E617" s="11"/>
      <c r="F617" s="11"/>
      <c r="G617" s="11"/>
      <c r="H617" s="11"/>
      <c r="I617" s="11"/>
      <c r="J617" s="11"/>
      <c r="K617" s="1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89"/>
      <c r="B618" s="89"/>
      <c r="C618" s="11"/>
      <c r="D618" s="11"/>
      <c r="E618" s="11"/>
      <c r="F618" s="11"/>
      <c r="G618" s="11"/>
      <c r="H618" s="11"/>
      <c r="I618" s="11"/>
      <c r="J618" s="11"/>
      <c r="K618" s="1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89"/>
      <c r="B619" s="89"/>
      <c r="C619" s="11"/>
      <c r="D619" s="11"/>
      <c r="E619" s="11"/>
      <c r="F619" s="11"/>
      <c r="G619" s="11"/>
      <c r="H619" s="11"/>
      <c r="I619" s="11"/>
      <c r="J619" s="11"/>
      <c r="K619" s="1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89"/>
      <c r="B620" s="89"/>
      <c r="C620" s="11"/>
      <c r="D620" s="11"/>
      <c r="E620" s="11"/>
      <c r="F620" s="11"/>
      <c r="G620" s="11"/>
      <c r="H620" s="11"/>
      <c r="I620" s="11"/>
      <c r="J620" s="11"/>
      <c r="K620" s="1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89"/>
      <c r="B621" s="89"/>
      <c r="C621" s="11"/>
      <c r="D621" s="11"/>
      <c r="E621" s="11"/>
      <c r="F621" s="11"/>
      <c r="G621" s="11"/>
      <c r="H621" s="11"/>
      <c r="I621" s="11"/>
      <c r="J621" s="11"/>
      <c r="K621" s="1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89"/>
      <c r="B622" s="89"/>
      <c r="C622" s="11"/>
      <c r="D622" s="11"/>
      <c r="E622" s="11"/>
      <c r="F622" s="11"/>
      <c r="G622" s="11"/>
      <c r="H622" s="11"/>
      <c r="I622" s="11"/>
      <c r="J622" s="11"/>
      <c r="K622" s="1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89"/>
      <c r="B623" s="89"/>
      <c r="C623" s="11"/>
      <c r="D623" s="11"/>
      <c r="E623" s="11"/>
      <c r="F623" s="11"/>
      <c r="G623" s="11"/>
      <c r="H623" s="11"/>
      <c r="I623" s="11"/>
      <c r="J623" s="11"/>
      <c r="K623" s="1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89"/>
      <c r="B624" s="89"/>
      <c r="C624" s="11"/>
      <c r="D624" s="11"/>
      <c r="E624" s="11"/>
      <c r="F624" s="11"/>
      <c r="G624" s="11"/>
      <c r="H624" s="11"/>
      <c r="I624" s="11"/>
      <c r="J624" s="11"/>
      <c r="K624" s="1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89"/>
      <c r="B625" s="89"/>
      <c r="C625" s="11"/>
      <c r="D625" s="11"/>
      <c r="E625" s="11"/>
      <c r="F625" s="11"/>
      <c r="G625" s="11"/>
      <c r="H625" s="11"/>
      <c r="I625" s="11"/>
      <c r="J625" s="11"/>
      <c r="K625" s="1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89"/>
      <c r="B626" s="89"/>
      <c r="C626" s="11"/>
      <c r="D626" s="11"/>
      <c r="E626" s="11"/>
      <c r="F626" s="11"/>
      <c r="G626" s="11"/>
      <c r="H626" s="11"/>
      <c r="I626" s="11"/>
      <c r="J626" s="11"/>
      <c r="K626" s="1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89"/>
      <c r="B627" s="89"/>
      <c r="C627" s="11"/>
      <c r="D627" s="11"/>
      <c r="E627" s="11"/>
      <c r="F627" s="11"/>
      <c r="G627" s="11"/>
      <c r="H627" s="11"/>
      <c r="I627" s="11"/>
      <c r="J627" s="11"/>
      <c r="K627" s="1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89"/>
      <c r="B628" s="89"/>
      <c r="C628" s="11"/>
      <c r="D628" s="11"/>
      <c r="E628" s="11"/>
      <c r="F628" s="11"/>
      <c r="G628" s="11"/>
      <c r="H628" s="11"/>
      <c r="I628" s="11"/>
      <c r="J628" s="11"/>
      <c r="K628" s="1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89"/>
      <c r="B629" s="89"/>
      <c r="C629" s="11"/>
      <c r="D629" s="11"/>
      <c r="E629" s="11"/>
      <c r="F629" s="11"/>
      <c r="G629" s="11"/>
      <c r="H629" s="11"/>
      <c r="I629" s="11"/>
      <c r="J629" s="11"/>
      <c r="K629" s="1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89"/>
      <c r="B630" s="89"/>
      <c r="C630" s="11"/>
      <c r="D630" s="11"/>
      <c r="E630" s="11"/>
      <c r="F630" s="11"/>
      <c r="G630" s="11"/>
      <c r="H630" s="11"/>
      <c r="I630" s="11"/>
      <c r="J630" s="11"/>
      <c r="K630" s="1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89"/>
      <c r="B631" s="89"/>
      <c r="C631" s="11"/>
      <c r="D631" s="11"/>
      <c r="E631" s="11"/>
      <c r="F631" s="11"/>
      <c r="G631" s="11"/>
      <c r="H631" s="11"/>
      <c r="I631" s="11"/>
      <c r="J631" s="11"/>
      <c r="K631" s="1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89"/>
      <c r="B632" s="89"/>
      <c r="C632" s="11"/>
      <c r="D632" s="11"/>
      <c r="E632" s="11"/>
      <c r="F632" s="11"/>
      <c r="G632" s="11"/>
      <c r="H632" s="11"/>
      <c r="I632" s="11"/>
      <c r="J632" s="11"/>
      <c r="K632" s="1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89"/>
      <c r="B633" s="89"/>
      <c r="C633" s="11"/>
      <c r="D633" s="11"/>
      <c r="E633" s="11"/>
      <c r="F633" s="11"/>
      <c r="G633" s="11"/>
      <c r="H633" s="11"/>
      <c r="I633" s="11"/>
      <c r="J633" s="11"/>
      <c r="K633" s="1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89"/>
      <c r="B634" s="89"/>
      <c r="C634" s="11"/>
      <c r="D634" s="11"/>
      <c r="E634" s="11"/>
      <c r="F634" s="11"/>
      <c r="G634" s="11"/>
      <c r="H634" s="11"/>
      <c r="I634" s="11"/>
      <c r="J634" s="11"/>
      <c r="K634" s="1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89"/>
      <c r="B635" s="89"/>
      <c r="C635" s="11"/>
      <c r="D635" s="11"/>
      <c r="E635" s="11"/>
      <c r="F635" s="11"/>
      <c r="G635" s="11"/>
      <c r="H635" s="11"/>
      <c r="I635" s="11"/>
      <c r="J635" s="11"/>
      <c r="K635" s="1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89"/>
      <c r="B636" s="89"/>
      <c r="C636" s="11"/>
      <c r="D636" s="11"/>
      <c r="E636" s="11"/>
      <c r="F636" s="11"/>
      <c r="G636" s="11"/>
      <c r="H636" s="11"/>
      <c r="I636" s="11"/>
      <c r="J636" s="11"/>
      <c r="K636" s="1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89"/>
      <c r="B637" s="89"/>
      <c r="C637" s="11"/>
      <c r="D637" s="11"/>
      <c r="E637" s="11"/>
      <c r="F637" s="11"/>
      <c r="G637" s="11"/>
      <c r="H637" s="11"/>
      <c r="I637" s="11"/>
      <c r="J637" s="11"/>
      <c r="K637" s="1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89"/>
      <c r="B638" s="89"/>
      <c r="C638" s="11"/>
      <c r="D638" s="11"/>
      <c r="E638" s="11"/>
      <c r="F638" s="11"/>
      <c r="G638" s="11"/>
      <c r="H638" s="11"/>
      <c r="I638" s="11"/>
      <c r="J638" s="11"/>
      <c r="K638" s="1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89"/>
      <c r="B639" s="89"/>
      <c r="C639" s="11"/>
      <c r="D639" s="11"/>
      <c r="E639" s="11"/>
      <c r="F639" s="11"/>
      <c r="G639" s="11"/>
      <c r="H639" s="11"/>
      <c r="I639" s="11"/>
      <c r="J639" s="11"/>
      <c r="K639" s="1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89"/>
      <c r="B640" s="89"/>
      <c r="C640" s="11"/>
      <c r="D640" s="11"/>
      <c r="E640" s="11"/>
      <c r="F640" s="11"/>
      <c r="G640" s="11"/>
      <c r="H640" s="11"/>
      <c r="I640" s="11"/>
      <c r="J640" s="11"/>
      <c r="K640" s="1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89"/>
      <c r="B641" s="89"/>
      <c r="C641" s="11"/>
      <c r="D641" s="11"/>
      <c r="E641" s="11"/>
      <c r="F641" s="11"/>
      <c r="G641" s="11"/>
      <c r="H641" s="11"/>
      <c r="I641" s="11"/>
      <c r="J641" s="11"/>
      <c r="K641" s="1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89"/>
      <c r="B642" s="89"/>
      <c r="C642" s="11"/>
      <c r="D642" s="11"/>
      <c r="E642" s="11"/>
      <c r="F642" s="11"/>
      <c r="G642" s="11"/>
      <c r="H642" s="11"/>
      <c r="I642" s="11"/>
      <c r="J642" s="11"/>
      <c r="K642" s="1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89"/>
      <c r="B643" s="89"/>
      <c r="C643" s="11"/>
      <c r="D643" s="11"/>
      <c r="E643" s="11"/>
      <c r="F643" s="11"/>
      <c r="G643" s="11"/>
      <c r="H643" s="11"/>
      <c r="I643" s="11"/>
      <c r="J643" s="11"/>
      <c r="K643" s="1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89"/>
      <c r="B644" s="89"/>
      <c r="C644" s="11"/>
      <c r="D644" s="11"/>
      <c r="E644" s="11"/>
      <c r="F644" s="11"/>
      <c r="G644" s="11"/>
      <c r="H644" s="11"/>
      <c r="I644" s="11"/>
      <c r="J644" s="11"/>
      <c r="K644" s="1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89"/>
      <c r="B645" s="89"/>
      <c r="C645" s="11"/>
      <c r="D645" s="11"/>
      <c r="E645" s="11"/>
      <c r="F645" s="11"/>
      <c r="G645" s="11"/>
      <c r="H645" s="11"/>
      <c r="I645" s="11"/>
      <c r="J645" s="11"/>
      <c r="K645" s="1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89"/>
      <c r="B646" s="89"/>
      <c r="C646" s="11"/>
      <c r="D646" s="11"/>
      <c r="E646" s="11"/>
      <c r="F646" s="11"/>
      <c r="G646" s="11"/>
      <c r="H646" s="11"/>
      <c r="I646" s="11"/>
      <c r="J646" s="11"/>
      <c r="K646" s="1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89"/>
      <c r="B647" s="89"/>
      <c r="C647" s="11"/>
      <c r="D647" s="11"/>
      <c r="E647" s="11"/>
      <c r="F647" s="11"/>
      <c r="G647" s="11"/>
      <c r="H647" s="11"/>
      <c r="I647" s="11"/>
      <c r="J647" s="11"/>
      <c r="K647" s="1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89"/>
      <c r="B648" s="89"/>
      <c r="C648" s="11"/>
      <c r="D648" s="11"/>
      <c r="E648" s="11"/>
      <c r="F648" s="11"/>
      <c r="G648" s="11"/>
      <c r="H648" s="11"/>
      <c r="I648" s="11"/>
      <c r="J648" s="11"/>
      <c r="K648" s="1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89"/>
      <c r="B649" s="89"/>
      <c r="C649" s="11"/>
      <c r="D649" s="11"/>
      <c r="E649" s="11"/>
      <c r="F649" s="11"/>
      <c r="G649" s="11"/>
      <c r="H649" s="11"/>
      <c r="I649" s="11"/>
      <c r="J649" s="11"/>
      <c r="K649" s="1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89"/>
      <c r="B650" s="89"/>
      <c r="C650" s="11"/>
      <c r="D650" s="11"/>
      <c r="E650" s="11"/>
      <c r="F650" s="11"/>
      <c r="G650" s="11"/>
      <c r="H650" s="11"/>
      <c r="I650" s="11"/>
      <c r="J650" s="11"/>
      <c r="K650" s="1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89"/>
      <c r="B651" s="89"/>
      <c r="C651" s="11"/>
      <c r="D651" s="11"/>
      <c r="E651" s="11"/>
      <c r="F651" s="11"/>
      <c r="G651" s="11"/>
      <c r="H651" s="11"/>
      <c r="I651" s="11"/>
      <c r="J651" s="11"/>
      <c r="K651" s="1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89"/>
      <c r="B652" s="89"/>
      <c r="C652" s="11"/>
      <c r="D652" s="11"/>
      <c r="E652" s="11"/>
      <c r="F652" s="11"/>
      <c r="G652" s="11"/>
      <c r="H652" s="11"/>
      <c r="I652" s="11"/>
      <c r="J652" s="11"/>
      <c r="K652" s="1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89"/>
      <c r="B653" s="89"/>
      <c r="C653" s="11"/>
      <c r="D653" s="11"/>
      <c r="E653" s="11"/>
      <c r="F653" s="11"/>
      <c r="G653" s="11"/>
      <c r="H653" s="11"/>
      <c r="I653" s="11"/>
      <c r="J653" s="11"/>
      <c r="K653" s="1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89"/>
      <c r="B654" s="89"/>
      <c r="C654" s="11"/>
      <c r="D654" s="11"/>
      <c r="E654" s="11"/>
      <c r="F654" s="11"/>
      <c r="G654" s="11"/>
      <c r="H654" s="11"/>
      <c r="I654" s="11"/>
      <c r="J654" s="11"/>
      <c r="K654" s="1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89"/>
      <c r="B655" s="89"/>
      <c r="C655" s="11"/>
      <c r="D655" s="11"/>
      <c r="E655" s="11"/>
      <c r="F655" s="11"/>
      <c r="G655" s="11"/>
      <c r="H655" s="11"/>
      <c r="I655" s="11"/>
      <c r="J655" s="11"/>
      <c r="K655" s="1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89"/>
      <c r="B656" s="89"/>
      <c r="C656" s="11"/>
      <c r="D656" s="11"/>
      <c r="E656" s="11"/>
      <c r="F656" s="11"/>
      <c r="G656" s="11"/>
      <c r="H656" s="11"/>
      <c r="I656" s="11"/>
      <c r="J656" s="11"/>
      <c r="K656" s="1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89"/>
      <c r="B657" s="89"/>
      <c r="C657" s="11"/>
      <c r="D657" s="11"/>
      <c r="E657" s="11"/>
      <c r="F657" s="11"/>
      <c r="G657" s="11"/>
      <c r="H657" s="11"/>
      <c r="I657" s="11"/>
      <c r="J657" s="11"/>
      <c r="K657" s="1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89"/>
      <c r="B658" s="89"/>
      <c r="C658" s="11"/>
      <c r="D658" s="11"/>
      <c r="E658" s="11"/>
      <c r="F658" s="11"/>
      <c r="G658" s="11"/>
      <c r="H658" s="11"/>
      <c r="I658" s="11"/>
      <c r="J658" s="11"/>
      <c r="K658" s="1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89"/>
      <c r="B659" s="89"/>
      <c r="C659" s="11"/>
      <c r="D659" s="11"/>
      <c r="E659" s="11"/>
      <c r="F659" s="11"/>
      <c r="G659" s="11"/>
      <c r="H659" s="11"/>
      <c r="I659" s="11"/>
      <c r="J659" s="11"/>
      <c r="K659" s="1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89"/>
      <c r="B660" s="89"/>
      <c r="C660" s="11"/>
      <c r="D660" s="11"/>
      <c r="E660" s="11"/>
      <c r="F660" s="11"/>
      <c r="G660" s="11"/>
      <c r="H660" s="11"/>
      <c r="I660" s="11"/>
      <c r="J660" s="11"/>
      <c r="K660" s="1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89"/>
      <c r="B661" s="89"/>
      <c r="C661" s="11"/>
      <c r="D661" s="11"/>
      <c r="E661" s="11"/>
      <c r="F661" s="11"/>
      <c r="G661" s="11"/>
      <c r="H661" s="11"/>
      <c r="I661" s="11"/>
      <c r="J661" s="11"/>
      <c r="K661" s="1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89"/>
      <c r="B662" s="89"/>
      <c r="C662" s="11"/>
      <c r="D662" s="11"/>
      <c r="E662" s="11"/>
      <c r="F662" s="11"/>
      <c r="G662" s="11"/>
      <c r="H662" s="11"/>
      <c r="I662" s="11"/>
      <c r="J662" s="11"/>
      <c r="K662" s="1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89"/>
      <c r="B663" s="89"/>
      <c r="C663" s="11"/>
      <c r="D663" s="11"/>
      <c r="E663" s="11"/>
      <c r="F663" s="11"/>
      <c r="G663" s="11"/>
      <c r="H663" s="11"/>
      <c r="I663" s="11"/>
      <c r="J663" s="11"/>
      <c r="K663" s="1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89"/>
      <c r="B664" s="89"/>
      <c r="C664" s="11"/>
      <c r="D664" s="11"/>
      <c r="E664" s="11"/>
      <c r="F664" s="11"/>
      <c r="G664" s="11"/>
      <c r="H664" s="11"/>
      <c r="I664" s="11"/>
      <c r="J664" s="11"/>
      <c r="K664" s="1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89"/>
      <c r="B665" s="89"/>
      <c r="C665" s="11"/>
      <c r="D665" s="11"/>
      <c r="E665" s="11"/>
      <c r="F665" s="11"/>
      <c r="G665" s="11"/>
      <c r="H665" s="11"/>
      <c r="I665" s="11"/>
      <c r="J665" s="11"/>
      <c r="K665" s="1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89"/>
      <c r="B666" s="89"/>
      <c r="C666" s="11"/>
      <c r="D666" s="11"/>
      <c r="E666" s="11"/>
      <c r="F666" s="11"/>
      <c r="G666" s="11"/>
      <c r="H666" s="11"/>
      <c r="I666" s="11"/>
      <c r="J666" s="11"/>
      <c r="K666" s="1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89"/>
      <c r="B667" s="89"/>
      <c r="C667" s="11"/>
      <c r="D667" s="11"/>
      <c r="E667" s="11"/>
      <c r="F667" s="11"/>
      <c r="G667" s="11"/>
      <c r="H667" s="11"/>
      <c r="I667" s="11"/>
      <c r="J667" s="11"/>
      <c r="K667" s="1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89"/>
      <c r="B668" s="89"/>
      <c r="C668" s="11"/>
      <c r="D668" s="11"/>
      <c r="E668" s="11"/>
      <c r="F668" s="11"/>
      <c r="G668" s="11"/>
      <c r="H668" s="11"/>
      <c r="I668" s="11"/>
      <c r="J668" s="11"/>
      <c r="K668" s="1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89"/>
      <c r="B669" s="89"/>
      <c r="C669" s="11"/>
      <c r="D669" s="11"/>
      <c r="E669" s="11"/>
      <c r="F669" s="11"/>
      <c r="G669" s="11"/>
      <c r="H669" s="11"/>
      <c r="I669" s="11"/>
      <c r="J669" s="11"/>
      <c r="K669" s="1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89"/>
      <c r="B670" s="89"/>
      <c r="C670" s="11"/>
      <c r="D670" s="11"/>
      <c r="E670" s="11"/>
      <c r="F670" s="11"/>
      <c r="G670" s="11"/>
      <c r="H670" s="11"/>
      <c r="I670" s="11"/>
      <c r="J670" s="11"/>
      <c r="K670" s="1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89"/>
      <c r="B671" s="89"/>
      <c r="C671" s="11"/>
      <c r="D671" s="11"/>
      <c r="E671" s="11"/>
      <c r="F671" s="11"/>
      <c r="G671" s="11"/>
      <c r="H671" s="11"/>
      <c r="I671" s="11"/>
      <c r="J671" s="11"/>
      <c r="K671" s="1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89"/>
      <c r="B672" s="89"/>
      <c r="C672" s="11"/>
      <c r="D672" s="11"/>
      <c r="E672" s="11"/>
      <c r="F672" s="11"/>
      <c r="G672" s="11"/>
      <c r="H672" s="11"/>
      <c r="I672" s="11"/>
      <c r="J672" s="11"/>
      <c r="K672" s="1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89"/>
      <c r="B673" s="89"/>
      <c r="C673" s="11"/>
      <c r="D673" s="11"/>
      <c r="E673" s="11"/>
      <c r="F673" s="11"/>
      <c r="G673" s="11"/>
      <c r="H673" s="11"/>
      <c r="I673" s="11"/>
      <c r="J673" s="11"/>
      <c r="K673" s="1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89"/>
      <c r="B674" s="89"/>
      <c r="C674" s="11"/>
      <c r="D674" s="11"/>
      <c r="E674" s="11"/>
      <c r="F674" s="11"/>
      <c r="G674" s="11"/>
      <c r="H674" s="11"/>
      <c r="I674" s="11"/>
      <c r="J674" s="11"/>
      <c r="K674" s="1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89"/>
      <c r="B675" s="89"/>
      <c r="C675" s="11"/>
      <c r="D675" s="11"/>
      <c r="E675" s="11"/>
      <c r="F675" s="11"/>
      <c r="G675" s="11"/>
      <c r="H675" s="11"/>
      <c r="I675" s="11"/>
      <c r="J675" s="11"/>
      <c r="K675" s="1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89"/>
      <c r="B676" s="89"/>
      <c r="C676" s="11"/>
      <c r="D676" s="11"/>
      <c r="E676" s="11"/>
      <c r="F676" s="11"/>
      <c r="G676" s="11"/>
      <c r="H676" s="11"/>
      <c r="I676" s="11"/>
      <c r="J676" s="11"/>
      <c r="K676" s="1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89"/>
      <c r="B677" s="89"/>
      <c r="C677" s="11"/>
      <c r="D677" s="11"/>
      <c r="E677" s="11"/>
      <c r="F677" s="11"/>
      <c r="G677" s="11"/>
      <c r="H677" s="11"/>
      <c r="I677" s="11"/>
      <c r="J677" s="11"/>
      <c r="K677" s="1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89"/>
      <c r="B678" s="89"/>
      <c r="C678" s="11"/>
      <c r="D678" s="11"/>
      <c r="E678" s="11"/>
      <c r="F678" s="11"/>
      <c r="G678" s="11"/>
      <c r="H678" s="11"/>
      <c r="I678" s="11"/>
      <c r="J678" s="11"/>
      <c r="K678" s="1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89"/>
      <c r="B679" s="89"/>
      <c r="C679" s="11"/>
      <c r="D679" s="11"/>
      <c r="E679" s="11"/>
      <c r="F679" s="11"/>
      <c r="G679" s="11"/>
      <c r="H679" s="11"/>
      <c r="I679" s="11"/>
      <c r="J679" s="11"/>
      <c r="K679" s="1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89"/>
      <c r="B680" s="89"/>
      <c r="C680" s="11"/>
      <c r="D680" s="11"/>
      <c r="E680" s="11"/>
      <c r="F680" s="11"/>
      <c r="G680" s="11"/>
      <c r="H680" s="11"/>
      <c r="I680" s="11"/>
      <c r="J680" s="11"/>
      <c r="K680" s="1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89"/>
      <c r="B681" s="89"/>
      <c r="C681" s="11"/>
      <c r="D681" s="11"/>
      <c r="E681" s="11"/>
      <c r="F681" s="11"/>
      <c r="G681" s="11"/>
      <c r="H681" s="11"/>
      <c r="I681" s="11"/>
      <c r="J681" s="11"/>
      <c r="K681" s="1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89"/>
      <c r="B682" s="89"/>
      <c r="C682" s="11"/>
      <c r="D682" s="11"/>
      <c r="E682" s="11"/>
      <c r="F682" s="11"/>
      <c r="G682" s="11"/>
      <c r="H682" s="11"/>
      <c r="I682" s="11"/>
      <c r="J682" s="11"/>
      <c r="K682" s="1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89"/>
      <c r="B683" s="89"/>
      <c r="C683" s="11"/>
      <c r="D683" s="11"/>
      <c r="E683" s="11"/>
      <c r="F683" s="11"/>
      <c r="G683" s="11"/>
      <c r="H683" s="11"/>
      <c r="I683" s="11"/>
      <c r="J683" s="11"/>
      <c r="K683" s="1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89"/>
      <c r="B684" s="89"/>
      <c r="C684" s="11"/>
      <c r="D684" s="11"/>
      <c r="E684" s="11"/>
      <c r="F684" s="11"/>
      <c r="G684" s="11"/>
      <c r="H684" s="11"/>
      <c r="I684" s="11"/>
      <c r="J684" s="11"/>
      <c r="K684" s="1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89"/>
      <c r="B685" s="89"/>
      <c r="C685" s="11"/>
      <c r="D685" s="11"/>
      <c r="E685" s="11"/>
      <c r="F685" s="11"/>
      <c r="G685" s="11"/>
      <c r="H685" s="11"/>
      <c r="I685" s="11"/>
      <c r="J685" s="11"/>
      <c r="K685" s="1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89"/>
      <c r="B686" s="89"/>
      <c r="C686" s="11"/>
      <c r="D686" s="11"/>
      <c r="E686" s="11"/>
      <c r="F686" s="11"/>
      <c r="G686" s="11"/>
      <c r="H686" s="11"/>
      <c r="I686" s="11"/>
      <c r="J686" s="11"/>
      <c r="K686" s="1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89"/>
      <c r="B687" s="89"/>
      <c r="C687" s="11"/>
      <c r="D687" s="11"/>
      <c r="E687" s="11"/>
      <c r="F687" s="11"/>
      <c r="G687" s="11"/>
      <c r="H687" s="11"/>
      <c r="I687" s="11"/>
      <c r="J687" s="11"/>
      <c r="K687" s="1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89"/>
      <c r="B688" s="89"/>
      <c r="C688" s="11"/>
      <c r="D688" s="11"/>
      <c r="E688" s="11"/>
      <c r="F688" s="11"/>
      <c r="G688" s="11"/>
      <c r="H688" s="11"/>
      <c r="I688" s="11"/>
      <c r="J688" s="11"/>
      <c r="K688" s="1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89"/>
      <c r="B689" s="89"/>
      <c r="C689" s="11"/>
      <c r="D689" s="11"/>
      <c r="E689" s="11"/>
      <c r="F689" s="11"/>
      <c r="G689" s="11"/>
      <c r="H689" s="11"/>
      <c r="I689" s="11"/>
      <c r="J689" s="11"/>
      <c r="K689" s="1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89"/>
      <c r="B690" s="89"/>
      <c r="C690" s="11"/>
      <c r="D690" s="11"/>
      <c r="E690" s="11"/>
      <c r="F690" s="11"/>
      <c r="G690" s="11"/>
      <c r="H690" s="11"/>
      <c r="I690" s="11"/>
      <c r="J690" s="11"/>
      <c r="K690" s="1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89"/>
      <c r="B691" s="89"/>
      <c r="C691" s="11"/>
      <c r="D691" s="11"/>
      <c r="E691" s="11"/>
      <c r="F691" s="11"/>
      <c r="G691" s="11"/>
      <c r="H691" s="11"/>
      <c r="I691" s="11"/>
      <c r="J691" s="11"/>
      <c r="K691" s="1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89"/>
      <c r="B692" s="89"/>
      <c r="C692" s="11"/>
      <c r="D692" s="11"/>
      <c r="E692" s="11"/>
      <c r="F692" s="11"/>
      <c r="G692" s="11"/>
      <c r="H692" s="11"/>
      <c r="I692" s="11"/>
      <c r="J692" s="11"/>
      <c r="K692" s="1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89"/>
      <c r="B693" s="89"/>
      <c r="C693" s="11"/>
      <c r="D693" s="11"/>
      <c r="E693" s="11"/>
      <c r="F693" s="11"/>
      <c r="G693" s="11"/>
      <c r="H693" s="11"/>
      <c r="I693" s="11"/>
      <c r="J693" s="11"/>
      <c r="K693" s="1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89"/>
      <c r="B694" s="89"/>
      <c r="C694" s="11"/>
      <c r="D694" s="11"/>
      <c r="E694" s="11"/>
      <c r="F694" s="11"/>
      <c r="G694" s="11"/>
      <c r="H694" s="11"/>
      <c r="I694" s="11"/>
      <c r="J694" s="11"/>
      <c r="K694" s="1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89"/>
      <c r="B695" s="89"/>
      <c r="C695" s="11"/>
      <c r="D695" s="11"/>
      <c r="E695" s="11"/>
      <c r="F695" s="11"/>
      <c r="G695" s="11"/>
      <c r="H695" s="11"/>
      <c r="I695" s="11"/>
      <c r="J695" s="11"/>
      <c r="K695" s="1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89"/>
      <c r="B696" s="89"/>
      <c r="C696" s="11"/>
      <c r="D696" s="11"/>
      <c r="E696" s="11"/>
      <c r="F696" s="11"/>
      <c r="G696" s="11"/>
      <c r="H696" s="11"/>
      <c r="I696" s="11"/>
      <c r="J696" s="11"/>
      <c r="K696" s="1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89"/>
      <c r="B697" s="89"/>
      <c r="C697" s="11"/>
      <c r="D697" s="11"/>
      <c r="E697" s="11"/>
      <c r="F697" s="11"/>
      <c r="G697" s="11"/>
      <c r="H697" s="11"/>
      <c r="I697" s="11"/>
      <c r="J697" s="11"/>
      <c r="K697" s="1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89"/>
      <c r="B698" s="89"/>
      <c r="C698" s="11"/>
      <c r="D698" s="11"/>
      <c r="E698" s="11"/>
      <c r="F698" s="11"/>
      <c r="G698" s="11"/>
      <c r="H698" s="11"/>
      <c r="I698" s="11"/>
      <c r="J698" s="11"/>
      <c r="K698" s="1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89"/>
      <c r="B699" s="89"/>
      <c r="C699" s="11"/>
      <c r="D699" s="11"/>
      <c r="E699" s="11"/>
      <c r="F699" s="11"/>
      <c r="G699" s="11"/>
      <c r="H699" s="11"/>
      <c r="I699" s="11"/>
      <c r="J699" s="11"/>
      <c r="K699" s="1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89"/>
      <c r="B700" s="89"/>
      <c r="C700" s="11"/>
      <c r="D700" s="11"/>
      <c r="E700" s="11"/>
      <c r="F700" s="11"/>
      <c r="G700" s="11"/>
      <c r="H700" s="11"/>
      <c r="I700" s="11"/>
      <c r="J700" s="11"/>
      <c r="K700" s="1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89"/>
      <c r="B701" s="89"/>
      <c r="C701" s="11"/>
      <c r="D701" s="11"/>
      <c r="E701" s="11"/>
      <c r="F701" s="11"/>
      <c r="G701" s="11"/>
      <c r="H701" s="11"/>
      <c r="I701" s="11"/>
      <c r="J701" s="11"/>
      <c r="K701" s="1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89"/>
      <c r="B702" s="89"/>
      <c r="C702" s="11"/>
      <c r="D702" s="11"/>
      <c r="E702" s="11"/>
      <c r="F702" s="11"/>
      <c r="G702" s="11"/>
      <c r="H702" s="11"/>
      <c r="I702" s="11"/>
      <c r="J702" s="11"/>
      <c r="K702" s="1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89"/>
      <c r="B703" s="89"/>
      <c r="C703" s="11"/>
      <c r="D703" s="11"/>
      <c r="E703" s="11"/>
      <c r="F703" s="11"/>
      <c r="G703" s="11"/>
      <c r="H703" s="11"/>
      <c r="I703" s="11"/>
      <c r="J703" s="11"/>
      <c r="K703" s="1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89"/>
      <c r="B704" s="89"/>
      <c r="C704" s="11"/>
      <c r="D704" s="11"/>
      <c r="E704" s="11"/>
      <c r="F704" s="11"/>
      <c r="G704" s="11"/>
      <c r="H704" s="11"/>
      <c r="I704" s="11"/>
      <c r="J704" s="11"/>
      <c r="K704" s="1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89"/>
      <c r="B705" s="89"/>
      <c r="C705" s="11"/>
      <c r="D705" s="11"/>
      <c r="E705" s="11"/>
      <c r="F705" s="11"/>
      <c r="G705" s="11"/>
      <c r="H705" s="11"/>
      <c r="I705" s="11"/>
      <c r="J705" s="11"/>
      <c r="K705" s="1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89"/>
      <c r="B706" s="89"/>
      <c r="C706" s="11"/>
      <c r="D706" s="11"/>
      <c r="E706" s="11"/>
      <c r="F706" s="11"/>
      <c r="G706" s="11"/>
      <c r="H706" s="11"/>
      <c r="I706" s="11"/>
      <c r="J706" s="11"/>
      <c r="K706" s="1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89"/>
      <c r="B707" s="89"/>
      <c r="C707" s="11"/>
      <c r="D707" s="11"/>
      <c r="E707" s="11"/>
      <c r="F707" s="11"/>
      <c r="G707" s="11"/>
      <c r="H707" s="11"/>
      <c r="I707" s="11"/>
      <c r="J707" s="11"/>
      <c r="K707" s="1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89"/>
      <c r="B708" s="89"/>
      <c r="C708" s="11"/>
      <c r="D708" s="11"/>
      <c r="E708" s="11"/>
      <c r="F708" s="11"/>
      <c r="G708" s="11"/>
      <c r="H708" s="11"/>
      <c r="I708" s="11"/>
      <c r="J708" s="11"/>
      <c r="K708" s="1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89"/>
      <c r="B709" s="89"/>
      <c r="C709" s="11"/>
      <c r="D709" s="11"/>
      <c r="E709" s="11"/>
      <c r="F709" s="11"/>
      <c r="G709" s="11"/>
      <c r="H709" s="11"/>
      <c r="I709" s="11"/>
      <c r="J709" s="11"/>
      <c r="K709" s="1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89"/>
      <c r="B710" s="89"/>
      <c r="C710" s="11"/>
      <c r="D710" s="11"/>
      <c r="E710" s="11"/>
      <c r="F710" s="11"/>
      <c r="G710" s="11"/>
      <c r="H710" s="11"/>
      <c r="I710" s="11"/>
      <c r="J710" s="11"/>
      <c r="K710" s="1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89"/>
      <c r="B711" s="89"/>
      <c r="C711" s="11"/>
      <c r="D711" s="11"/>
      <c r="E711" s="11"/>
      <c r="F711" s="11"/>
      <c r="G711" s="11"/>
      <c r="H711" s="11"/>
      <c r="I711" s="11"/>
      <c r="J711" s="11"/>
      <c r="K711" s="1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89"/>
      <c r="B712" s="89"/>
      <c r="C712" s="11"/>
      <c r="D712" s="11"/>
      <c r="E712" s="11"/>
      <c r="F712" s="11"/>
      <c r="G712" s="11"/>
      <c r="H712" s="11"/>
      <c r="I712" s="11"/>
      <c r="J712" s="11"/>
      <c r="K712" s="1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89"/>
      <c r="B713" s="89"/>
      <c r="C713" s="11"/>
      <c r="D713" s="11"/>
      <c r="E713" s="11"/>
      <c r="F713" s="11"/>
      <c r="G713" s="11"/>
      <c r="H713" s="11"/>
      <c r="I713" s="11"/>
      <c r="J713" s="11"/>
      <c r="K713" s="1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89"/>
      <c r="B714" s="89"/>
      <c r="C714" s="11"/>
      <c r="D714" s="11"/>
      <c r="E714" s="11"/>
      <c r="F714" s="11"/>
      <c r="G714" s="11"/>
      <c r="H714" s="11"/>
      <c r="I714" s="11"/>
      <c r="J714" s="11"/>
      <c r="K714" s="1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89"/>
      <c r="B715" s="89"/>
      <c r="C715" s="11"/>
      <c r="D715" s="11"/>
      <c r="E715" s="11"/>
      <c r="F715" s="11"/>
      <c r="G715" s="11"/>
      <c r="H715" s="11"/>
      <c r="I715" s="11"/>
      <c r="J715" s="11"/>
      <c r="K715" s="1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89"/>
      <c r="B716" s="89"/>
      <c r="C716" s="11"/>
      <c r="D716" s="11"/>
      <c r="E716" s="11"/>
      <c r="F716" s="11"/>
      <c r="G716" s="11"/>
      <c r="H716" s="11"/>
      <c r="I716" s="11"/>
      <c r="J716" s="11"/>
      <c r="K716" s="1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89"/>
      <c r="B717" s="89"/>
      <c r="C717" s="11"/>
      <c r="D717" s="11"/>
      <c r="E717" s="11"/>
      <c r="F717" s="11"/>
      <c r="G717" s="11"/>
      <c r="H717" s="11"/>
      <c r="I717" s="11"/>
      <c r="J717" s="11"/>
      <c r="K717" s="1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89"/>
      <c r="B718" s="89"/>
      <c r="C718" s="11"/>
      <c r="D718" s="11"/>
      <c r="E718" s="11"/>
      <c r="F718" s="11"/>
      <c r="G718" s="11"/>
      <c r="H718" s="11"/>
      <c r="I718" s="11"/>
      <c r="J718" s="11"/>
      <c r="K718" s="1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89"/>
      <c r="B719" s="89"/>
      <c r="C719" s="11"/>
      <c r="D719" s="11"/>
      <c r="E719" s="11"/>
      <c r="F719" s="11"/>
      <c r="G719" s="11"/>
      <c r="H719" s="11"/>
      <c r="I719" s="11"/>
      <c r="J719" s="11"/>
      <c r="K719" s="1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89"/>
      <c r="B720" s="89"/>
      <c r="C720" s="11"/>
      <c r="D720" s="11"/>
      <c r="E720" s="11"/>
      <c r="F720" s="11"/>
      <c r="G720" s="11"/>
      <c r="H720" s="11"/>
      <c r="I720" s="11"/>
      <c r="J720" s="11"/>
      <c r="K720" s="1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89"/>
      <c r="B721" s="89"/>
      <c r="C721" s="11"/>
      <c r="D721" s="11"/>
      <c r="E721" s="11"/>
      <c r="F721" s="11"/>
      <c r="G721" s="11"/>
      <c r="H721" s="11"/>
      <c r="I721" s="11"/>
      <c r="J721" s="11"/>
      <c r="K721" s="1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89"/>
      <c r="B722" s="89"/>
      <c r="C722" s="11"/>
      <c r="D722" s="11"/>
      <c r="E722" s="11"/>
      <c r="F722" s="11"/>
      <c r="G722" s="11"/>
      <c r="H722" s="11"/>
      <c r="I722" s="11"/>
      <c r="J722" s="11"/>
      <c r="K722" s="1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89"/>
      <c r="B723" s="89"/>
      <c r="C723" s="11"/>
      <c r="D723" s="11"/>
      <c r="E723" s="11"/>
      <c r="F723" s="11"/>
      <c r="G723" s="11"/>
      <c r="H723" s="11"/>
      <c r="I723" s="11"/>
      <c r="J723" s="11"/>
      <c r="K723" s="1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89"/>
      <c r="B724" s="89"/>
      <c r="C724" s="11"/>
      <c r="D724" s="11"/>
      <c r="E724" s="11"/>
      <c r="F724" s="11"/>
      <c r="G724" s="11"/>
      <c r="H724" s="11"/>
      <c r="I724" s="11"/>
      <c r="J724" s="11"/>
      <c r="K724" s="1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89"/>
      <c r="B725" s="89"/>
      <c r="C725" s="11"/>
      <c r="D725" s="11"/>
      <c r="E725" s="11"/>
      <c r="F725" s="11"/>
      <c r="G725" s="11"/>
      <c r="H725" s="11"/>
      <c r="I725" s="11"/>
      <c r="J725" s="11"/>
      <c r="K725" s="1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89"/>
      <c r="B726" s="89"/>
      <c r="C726" s="11"/>
      <c r="D726" s="11"/>
      <c r="E726" s="11"/>
      <c r="F726" s="11"/>
      <c r="G726" s="11"/>
      <c r="H726" s="11"/>
      <c r="I726" s="11"/>
      <c r="J726" s="11"/>
      <c r="K726" s="1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89"/>
      <c r="B727" s="89"/>
      <c r="C727" s="11"/>
      <c r="D727" s="11"/>
      <c r="E727" s="11"/>
      <c r="F727" s="11"/>
      <c r="G727" s="11"/>
      <c r="H727" s="11"/>
      <c r="I727" s="11"/>
      <c r="J727" s="11"/>
      <c r="K727" s="1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89"/>
      <c r="B728" s="89"/>
      <c r="C728" s="11"/>
      <c r="D728" s="11"/>
      <c r="E728" s="11"/>
      <c r="F728" s="11"/>
      <c r="G728" s="11"/>
      <c r="H728" s="11"/>
      <c r="I728" s="11"/>
      <c r="J728" s="11"/>
      <c r="K728" s="1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89"/>
      <c r="B729" s="89"/>
      <c r="C729" s="11"/>
      <c r="D729" s="11"/>
      <c r="E729" s="11"/>
      <c r="F729" s="11"/>
      <c r="G729" s="11"/>
      <c r="H729" s="11"/>
      <c r="I729" s="11"/>
      <c r="J729" s="11"/>
      <c r="K729" s="1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89"/>
      <c r="B730" s="89"/>
      <c r="C730" s="11"/>
      <c r="D730" s="11"/>
      <c r="E730" s="11"/>
      <c r="F730" s="11"/>
      <c r="G730" s="11"/>
      <c r="H730" s="11"/>
      <c r="I730" s="11"/>
      <c r="J730" s="11"/>
      <c r="K730" s="1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89"/>
      <c r="B731" s="89"/>
      <c r="C731" s="11"/>
      <c r="D731" s="11"/>
      <c r="E731" s="11"/>
      <c r="F731" s="11"/>
      <c r="G731" s="11"/>
      <c r="H731" s="11"/>
      <c r="I731" s="11"/>
      <c r="J731" s="11"/>
      <c r="K731" s="1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89"/>
      <c r="B732" s="89"/>
      <c r="C732" s="11"/>
      <c r="D732" s="11"/>
      <c r="E732" s="11"/>
      <c r="F732" s="11"/>
      <c r="G732" s="11"/>
      <c r="H732" s="11"/>
      <c r="I732" s="11"/>
      <c r="J732" s="11"/>
      <c r="K732" s="1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89"/>
      <c r="B733" s="89"/>
      <c r="C733" s="11"/>
      <c r="D733" s="11"/>
      <c r="E733" s="11"/>
      <c r="F733" s="11"/>
      <c r="G733" s="11"/>
      <c r="H733" s="11"/>
      <c r="I733" s="11"/>
      <c r="J733" s="11"/>
      <c r="K733" s="1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89"/>
      <c r="B734" s="89"/>
      <c r="C734" s="11"/>
      <c r="D734" s="11"/>
      <c r="E734" s="11"/>
      <c r="F734" s="11"/>
      <c r="G734" s="11"/>
      <c r="H734" s="11"/>
      <c r="I734" s="11"/>
      <c r="J734" s="11"/>
      <c r="K734" s="1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89"/>
      <c r="B735" s="89"/>
      <c r="C735" s="11"/>
      <c r="D735" s="11"/>
      <c r="E735" s="11"/>
      <c r="F735" s="11"/>
      <c r="G735" s="11"/>
      <c r="H735" s="11"/>
      <c r="I735" s="11"/>
      <c r="J735" s="11"/>
      <c r="K735" s="1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89"/>
      <c r="B736" s="89"/>
      <c r="C736" s="11"/>
      <c r="D736" s="11"/>
      <c r="E736" s="11"/>
      <c r="F736" s="11"/>
      <c r="G736" s="11"/>
      <c r="H736" s="11"/>
      <c r="I736" s="11"/>
      <c r="J736" s="11"/>
      <c r="K736" s="1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89"/>
      <c r="B737" s="89"/>
      <c r="C737" s="11"/>
      <c r="D737" s="11"/>
      <c r="E737" s="11"/>
      <c r="F737" s="11"/>
      <c r="G737" s="11"/>
      <c r="H737" s="11"/>
      <c r="I737" s="11"/>
      <c r="J737" s="11"/>
      <c r="K737" s="1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89"/>
      <c r="B738" s="89"/>
      <c r="C738" s="11"/>
      <c r="D738" s="11"/>
      <c r="E738" s="11"/>
      <c r="F738" s="11"/>
      <c r="G738" s="11"/>
      <c r="H738" s="11"/>
      <c r="I738" s="11"/>
      <c r="J738" s="11"/>
      <c r="K738" s="1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89"/>
      <c r="B739" s="89"/>
      <c r="C739" s="11"/>
      <c r="D739" s="11"/>
      <c r="E739" s="11"/>
      <c r="F739" s="11"/>
      <c r="G739" s="11"/>
      <c r="H739" s="11"/>
      <c r="I739" s="11"/>
      <c r="J739" s="11"/>
      <c r="K739" s="1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89"/>
      <c r="B740" s="89"/>
      <c r="C740" s="11"/>
      <c r="D740" s="11"/>
      <c r="E740" s="11"/>
      <c r="F740" s="11"/>
      <c r="G740" s="11"/>
      <c r="H740" s="11"/>
      <c r="I740" s="11"/>
      <c r="J740" s="11"/>
      <c r="K740" s="1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89"/>
      <c r="B741" s="89"/>
      <c r="C741" s="11"/>
      <c r="D741" s="11"/>
      <c r="E741" s="11"/>
      <c r="F741" s="11"/>
      <c r="G741" s="11"/>
      <c r="H741" s="11"/>
      <c r="I741" s="11"/>
      <c r="J741" s="11"/>
      <c r="K741" s="1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89"/>
      <c r="B742" s="89"/>
      <c r="C742" s="11"/>
      <c r="D742" s="11"/>
      <c r="E742" s="11"/>
      <c r="F742" s="11"/>
      <c r="G742" s="11"/>
      <c r="H742" s="11"/>
      <c r="I742" s="11"/>
      <c r="J742" s="11"/>
      <c r="K742" s="1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89"/>
      <c r="B743" s="89"/>
      <c r="C743" s="11"/>
      <c r="D743" s="11"/>
      <c r="E743" s="11"/>
      <c r="F743" s="11"/>
      <c r="G743" s="11"/>
      <c r="H743" s="11"/>
      <c r="I743" s="11"/>
      <c r="J743" s="11"/>
      <c r="K743" s="1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89"/>
      <c r="B744" s="89"/>
      <c r="C744" s="11"/>
      <c r="D744" s="11"/>
      <c r="E744" s="11"/>
      <c r="F744" s="11"/>
      <c r="G744" s="11"/>
      <c r="H744" s="11"/>
      <c r="I744" s="11"/>
      <c r="J744" s="11"/>
      <c r="K744" s="1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89"/>
      <c r="B745" s="89"/>
      <c r="C745" s="11"/>
      <c r="D745" s="11"/>
      <c r="E745" s="11"/>
      <c r="F745" s="11"/>
      <c r="G745" s="11"/>
      <c r="H745" s="11"/>
      <c r="I745" s="11"/>
      <c r="J745" s="11"/>
      <c r="K745" s="1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89"/>
      <c r="B746" s="89"/>
      <c r="C746" s="11"/>
      <c r="D746" s="11"/>
      <c r="E746" s="11"/>
      <c r="F746" s="11"/>
      <c r="G746" s="11"/>
      <c r="H746" s="11"/>
      <c r="I746" s="11"/>
      <c r="J746" s="11"/>
      <c r="K746" s="1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89"/>
      <c r="B747" s="89"/>
      <c r="C747" s="11"/>
      <c r="D747" s="11"/>
      <c r="E747" s="11"/>
      <c r="F747" s="11"/>
      <c r="G747" s="11"/>
      <c r="H747" s="11"/>
      <c r="I747" s="11"/>
      <c r="J747" s="11"/>
      <c r="K747" s="1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89"/>
      <c r="B748" s="89"/>
      <c r="C748" s="11"/>
      <c r="D748" s="11"/>
      <c r="E748" s="11"/>
      <c r="F748" s="11"/>
      <c r="G748" s="11"/>
      <c r="H748" s="11"/>
      <c r="I748" s="11"/>
      <c r="J748" s="11"/>
      <c r="K748" s="1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89"/>
      <c r="B749" s="89"/>
      <c r="C749" s="11"/>
      <c r="D749" s="11"/>
      <c r="E749" s="11"/>
      <c r="F749" s="11"/>
      <c r="G749" s="11"/>
      <c r="H749" s="11"/>
      <c r="I749" s="11"/>
      <c r="J749" s="11"/>
      <c r="K749" s="1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89"/>
      <c r="B750" s="89"/>
      <c r="C750" s="11"/>
      <c r="D750" s="11"/>
      <c r="E750" s="11"/>
      <c r="F750" s="11"/>
      <c r="G750" s="11"/>
      <c r="H750" s="11"/>
      <c r="I750" s="11"/>
      <c r="J750" s="11"/>
      <c r="K750" s="1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89"/>
      <c r="B751" s="89"/>
      <c r="C751" s="11"/>
      <c r="D751" s="11"/>
      <c r="E751" s="11"/>
      <c r="F751" s="11"/>
      <c r="G751" s="11"/>
      <c r="H751" s="11"/>
      <c r="I751" s="11"/>
      <c r="J751" s="11"/>
      <c r="K751" s="1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89"/>
      <c r="B752" s="89"/>
      <c r="C752" s="11"/>
      <c r="D752" s="11"/>
      <c r="E752" s="11"/>
      <c r="F752" s="11"/>
      <c r="G752" s="11"/>
      <c r="H752" s="11"/>
      <c r="I752" s="11"/>
      <c r="J752" s="11"/>
      <c r="K752" s="1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89"/>
      <c r="B753" s="89"/>
      <c r="C753" s="11"/>
      <c r="D753" s="11"/>
      <c r="E753" s="11"/>
      <c r="F753" s="11"/>
      <c r="G753" s="11"/>
      <c r="H753" s="11"/>
      <c r="I753" s="11"/>
      <c r="J753" s="11"/>
      <c r="K753" s="1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89"/>
      <c r="B754" s="89"/>
      <c r="C754" s="11"/>
      <c r="D754" s="11"/>
      <c r="E754" s="11"/>
      <c r="F754" s="11"/>
      <c r="G754" s="11"/>
      <c r="H754" s="11"/>
      <c r="I754" s="11"/>
      <c r="J754" s="11"/>
      <c r="K754" s="1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89"/>
      <c r="B755" s="89"/>
      <c r="C755" s="11"/>
      <c r="D755" s="11"/>
      <c r="E755" s="11"/>
      <c r="F755" s="11"/>
      <c r="G755" s="11"/>
      <c r="H755" s="11"/>
      <c r="I755" s="11"/>
      <c r="J755" s="11"/>
      <c r="K755" s="1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89"/>
      <c r="B756" s="89"/>
      <c r="C756" s="11"/>
      <c r="D756" s="11"/>
      <c r="E756" s="11"/>
      <c r="F756" s="11"/>
      <c r="G756" s="11"/>
      <c r="H756" s="11"/>
      <c r="I756" s="11"/>
      <c r="J756" s="11"/>
      <c r="K756" s="1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89"/>
      <c r="B757" s="89"/>
      <c r="C757" s="11"/>
      <c r="D757" s="11"/>
      <c r="E757" s="11"/>
      <c r="F757" s="11"/>
      <c r="G757" s="11"/>
      <c r="H757" s="11"/>
      <c r="I757" s="11"/>
      <c r="J757" s="11"/>
      <c r="K757" s="1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89"/>
      <c r="B758" s="89"/>
      <c r="C758" s="11"/>
      <c r="D758" s="11"/>
      <c r="E758" s="11"/>
      <c r="F758" s="11"/>
      <c r="G758" s="11"/>
      <c r="H758" s="11"/>
      <c r="I758" s="11"/>
      <c r="J758" s="11"/>
      <c r="K758" s="1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89"/>
      <c r="B759" s="89"/>
      <c r="C759" s="11"/>
      <c r="D759" s="11"/>
      <c r="E759" s="11"/>
      <c r="F759" s="11"/>
      <c r="G759" s="11"/>
      <c r="H759" s="11"/>
      <c r="I759" s="11"/>
      <c r="J759" s="11"/>
      <c r="K759" s="1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89"/>
      <c r="B760" s="89"/>
      <c r="C760" s="11"/>
      <c r="D760" s="11"/>
      <c r="E760" s="11"/>
      <c r="F760" s="11"/>
      <c r="G760" s="11"/>
      <c r="H760" s="11"/>
      <c r="I760" s="11"/>
      <c r="J760" s="11"/>
      <c r="K760" s="1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89"/>
      <c r="B761" s="89"/>
      <c r="C761" s="11"/>
      <c r="D761" s="11"/>
      <c r="E761" s="11"/>
      <c r="F761" s="11"/>
      <c r="G761" s="11"/>
      <c r="H761" s="11"/>
      <c r="I761" s="11"/>
      <c r="J761" s="11"/>
      <c r="K761" s="1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89"/>
      <c r="B762" s="89"/>
      <c r="C762" s="11"/>
      <c r="D762" s="11"/>
      <c r="E762" s="11"/>
      <c r="F762" s="11"/>
      <c r="G762" s="11"/>
      <c r="H762" s="11"/>
      <c r="I762" s="11"/>
      <c r="J762" s="11"/>
      <c r="K762" s="1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89"/>
      <c r="B763" s="89"/>
      <c r="C763" s="11"/>
      <c r="D763" s="11"/>
      <c r="E763" s="11"/>
      <c r="F763" s="11"/>
      <c r="G763" s="11"/>
      <c r="H763" s="11"/>
      <c r="I763" s="11"/>
      <c r="J763" s="11"/>
      <c r="K763" s="1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89"/>
      <c r="B764" s="89"/>
      <c r="C764" s="11"/>
      <c r="D764" s="11"/>
      <c r="E764" s="11"/>
      <c r="F764" s="11"/>
      <c r="G764" s="11"/>
      <c r="H764" s="11"/>
      <c r="I764" s="11"/>
      <c r="J764" s="11"/>
      <c r="K764" s="1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89"/>
      <c r="B765" s="89"/>
      <c r="C765" s="11"/>
      <c r="D765" s="11"/>
      <c r="E765" s="11"/>
      <c r="F765" s="11"/>
      <c r="G765" s="11"/>
      <c r="H765" s="11"/>
      <c r="I765" s="11"/>
      <c r="J765" s="11"/>
      <c r="K765" s="1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89"/>
      <c r="B766" s="89"/>
      <c r="C766" s="11"/>
      <c r="D766" s="11"/>
      <c r="E766" s="11"/>
      <c r="F766" s="11"/>
      <c r="G766" s="11"/>
      <c r="H766" s="11"/>
      <c r="I766" s="11"/>
      <c r="J766" s="11"/>
      <c r="K766" s="1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89"/>
      <c r="B767" s="89"/>
      <c r="C767" s="11"/>
      <c r="D767" s="11"/>
      <c r="E767" s="11"/>
      <c r="F767" s="11"/>
      <c r="G767" s="11"/>
      <c r="H767" s="11"/>
      <c r="I767" s="11"/>
      <c r="J767" s="11"/>
      <c r="K767" s="1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89"/>
      <c r="B768" s="89"/>
      <c r="C768" s="11"/>
      <c r="D768" s="11"/>
      <c r="E768" s="11"/>
      <c r="F768" s="11"/>
      <c r="G768" s="11"/>
      <c r="H768" s="11"/>
      <c r="I768" s="11"/>
      <c r="J768" s="11"/>
      <c r="K768" s="1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89"/>
      <c r="B769" s="89"/>
      <c r="C769" s="11"/>
      <c r="D769" s="11"/>
      <c r="E769" s="11"/>
      <c r="F769" s="11"/>
      <c r="G769" s="11"/>
      <c r="H769" s="11"/>
      <c r="I769" s="11"/>
      <c r="J769" s="11"/>
      <c r="K769" s="1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89"/>
      <c r="B770" s="89"/>
      <c r="C770" s="11"/>
      <c r="D770" s="11"/>
      <c r="E770" s="11"/>
      <c r="F770" s="11"/>
      <c r="G770" s="11"/>
      <c r="H770" s="11"/>
      <c r="I770" s="11"/>
      <c r="J770" s="11"/>
      <c r="K770" s="1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89"/>
      <c r="B771" s="89"/>
      <c r="C771" s="11"/>
      <c r="D771" s="11"/>
      <c r="E771" s="11"/>
      <c r="F771" s="11"/>
      <c r="G771" s="11"/>
      <c r="H771" s="11"/>
      <c r="I771" s="11"/>
      <c r="J771" s="11"/>
      <c r="K771" s="1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89"/>
      <c r="B772" s="89"/>
      <c r="C772" s="11"/>
      <c r="D772" s="11"/>
      <c r="E772" s="11"/>
      <c r="F772" s="11"/>
      <c r="G772" s="11"/>
      <c r="H772" s="11"/>
      <c r="I772" s="11"/>
      <c r="J772" s="11"/>
      <c r="K772" s="1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89"/>
      <c r="B773" s="89"/>
      <c r="C773" s="11"/>
      <c r="D773" s="11"/>
      <c r="E773" s="11"/>
      <c r="F773" s="11"/>
      <c r="G773" s="11"/>
      <c r="H773" s="11"/>
      <c r="I773" s="11"/>
      <c r="J773" s="11"/>
      <c r="K773" s="1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89"/>
      <c r="B774" s="89"/>
      <c r="C774" s="11"/>
      <c r="D774" s="11"/>
      <c r="E774" s="11"/>
      <c r="F774" s="11"/>
      <c r="G774" s="11"/>
      <c r="H774" s="11"/>
      <c r="I774" s="11"/>
      <c r="J774" s="11"/>
      <c r="K774" s="1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89"/>
      <c r="B775" s="89"/>
      <c r="C775" s="11"/>
      <c r="D775" s="11"/>
      <c r="E775" s="11"/>
      <c r="F775" s="11"/>
      <c r="G775" s="11"/>
      <c r="H775" s="11"/>
      <c r="I775" s="11"/>
      <c r="J775" s="11"/>
      <c r="K775" s="1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89"/>
      <c r="B776" s="89"/>
      <c r="C776" s="11"/>
      <c r="D776" s="11"/>
      <c r="E776" s="11"/>
      <c r="F776" s="11"/>
      <c r="G776" s="11"/>
      <c r="H776" s="11"/>
      <c r="I776" s="11"/>
      <c r="J776" s="11"/>
      <c r="K776" s="1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89"/>
      <c r="B777" s="89"/>
      <c r="C777" s="11"/>
      <c r="D777" s="11"/>
      <c r="E777" s="11"/>
      <c r="F777" s="11"/>
      <c r="G777" s="11"/>
      <c r="H777" s="11"/>
      <c r="I777" s="11"/>
      <c r="J777" s="11"/>
      <c r="K777" s="1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89"/>
      <c r="B778" s="89"/>
      <c r="C778" s="11"/>
      <c r="D778" s="11"/>
      <c r="E778" s="11"/>
      <c r="F778" s="11"/>
      <c r="G778" s="11"/>
      <c r="H778" s="11"/>
      <c r="I778" s="11"/>
      <c r="J778" s="11"/>
      <c r="K778" s="1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89"/>
      <c r="B779" s="89"/>
      <c r="C779" s="11"/>
      <c r="D779" s="11"/>
      <c r="E779" s="11"/>
      <c r="F779" s="11"/>
      <c r="G779" s="11"/>
      <c r="H779" s="11"/>
      <c r="I779" s="11"/>
      <c r="J779" s="11"/>
      <c r="K779" s="1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89"/>
      <c r="B780" s="89"/>
      <c r="C780" s="11"/>
      <c r="D780" s="11"/>
      <c r="E780" s="11"/>
      <c r="F780" s="11"/>
      <c r="G780" s="11"/>
      <c r="H780" s="11"/>
      <c r="I780" s="11"/>
      <c r="J780" s="11"/>
      <c r="K780" s="1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89"/>
      <c r="B781" s="89"/>
      <c r="C781" s="11"/>
      <c r="D781" s="11"/>
      <c r="E781" s="11"/>
      <c r="F781" s="11"/>
      <c r="G781" s="11"/>
      <c r="H781" s="11"/>
      <c r="I781" s="11"/>
      <c r="J781" s="11"/>
      <c r="K781" s="1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89"/>
      <c r="B782" s="89"/>
      <c r="C782" s="11"/>
      <c r="D782" s="11"/>
      <c r="E782" s="11"/>
      <c r="F782" s="11"/>
      <c r="G782" s="11"/>
      <c r="H782" s="11"/>
      <c r="I782" s="11"/>
      <c r="J782" s="11"/>
      <c r="K782" s="1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89"/>
      <c r="B783" s="89"/>
      <c r="C783" s="11"/>
      <c r="D783" s="11"/>
      <c r="E783" s="11"/>
      <c r="F783" s="11"/>
      <c r="G783" s="11"/>
      <c r="H783" s="11"/>
      <c r="I783" s="11"/>
      <c r="J783" s="11"/>
      <c r="K783" s="1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89"/>
      <c r="B784" s="89"/>
      <c r="C784" s="11"/>
      <c r="D784" s="11"/>
      <c r="E784" s="11"/>
      <c r="F784" s="11"/>
      <c r="G784" s="11"/>
      <c r="H784" s="11"/>
      <c r="I784" s="11"/>
      <c r="J784" s="11"/>
      <c r="K784" s="1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89"/>
      <c r="B785" s="89"/>
      <c r="C785" s="11"/>
      <c r="D785" s="11"/>
      <c r="E785" s="11"/>
      <c r="F785" s="11"/>
      <c r="G785" s="11"/>
      <c r="H785" s="11"/>
      <c r="I785" s="11"/>
      <c r="J785" s="11"/>
      <c r="K785" s="1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89"/>
      <c r="B786" s="89"/>
      <c r="C786" s="11"/>
      <c r="D786" s="11"/>
      <c r="E786" s="11"/>
      <c r="F786" s="11"/>
      <c r="G786" s="11"/>
      <c r="H786" s="11"/>
      <c r="I786" s="11"/>
      <c r="J786" s="11"/>
      <c r="K786" s="1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89"/>
      <c r="B787" s="89"/>
      <c r="C787" s="11"/>
      <c r="D787" s="11"/>
      <c r="E787" s="11"/>
      <c r="F787" s="11"/>
      <c r="G787" s="11"/>
      <c r="H787" s="11"/>
      <c r="I787" s="11"/>
      <c r="J787" s="11"/>
      <c r="K787" s="1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89"/>
      <c r="B788" s="89"/>
      <c r="C788" s="11"/>
      <c r="D788" s="11"/>
      <c r="E788" s="11"/>
      <c r="F788" s="11"/>
      <c r="G788" s="11"/>
      <c r="H788" s="11"/>
      <c r="I788" s="11"/>
      <c r="J788" s="11"/>
      <c r="K788" s="1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89"/>
      <c r="B789" s="89"/>
      <c r="C789" s="11"/>
      <c r="D789" s="11"/>
      <c r="E789" s="11"/>
      <c r="F789" s="11"/>
      <c r="G789" s="11"/>
      <c r="H789" s="11"/>
      <c r="I789" s="11"/>
      <c r="J789" s="11"/>
      <c r="K789" s="1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89"/>
      <c r="B790" s="89"/>
      <c r="C790" s="11"/>
      <c r="D790" s="11"/>
      <c r="E790" s="11"/>
      <c r="F790" s="11"/>
      <c r="G790" s="11"/>
      <c r="H790" s="11"/>
      <c r="I790" s="11"/>
      <c r="J790" s="11"/>
      <c r="K790" s="1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89"/>
      <c r="B791" s="89"/>
      <c r="C791" s="11"/>
      <c r="D791" s="11"/>
      <c r="E791" s="11"/>
      <c r="F791" s="11"/>
      <c r="G791" s="11"/>
      <c r="H791" s="11"/>
      <c r="I791" s="11"/>
      <c r="J791" s="11"/>
      <c r="K791" s="1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89"/>
      <c r="B792" s="89"/>
      <c r="C792" s="11"/>
      <c r="D792" s="11"/>
      <c r="E792" s="11"/>
      <c r="F792" s="11"/>
      <c r="G792" s="11"/>
      <c r="H792" s="11"/>
      <c r="I792" s="11"/>
      <c r="J792" s="11"/>
      <c r="K792" s="1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89"/>
      <c r="B793" s="89"/>
      <c r="C793" s="11"/>
      <c r="D793" s="11"/>
      <c r="E793" s="11"/>
      <c r="F793" s="11"/>
      <c r="G793" s="11"/>
      <c r="H793" s="11"/>
      <c r="I793" s="11"/>
      <c r="J793" s="11"/>
      <c r="K793" s="1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89"/>
      <c r="B794" s="89"/>
      <c r="C794" s="11"/>
      <c r="D794" s="11"/>
      <c r="E794" s="11"/>
      <c r="F794" s="11"/>
      <c r="G794" s="11"/>
      <c r="H794" s="11"/>
      <c r="I794" s="11"/>
      <c r="J794" s="11"/>
      <c r="K794" s="1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89"/>
      <c r="B795" s="89"/>
      <c r="C795" s="11"/>
      <c r="D795" s="11"/>
      <c r="E795" s="11"/>
      <c r="F795" s="11"/>
      <c r="G795" s="11"/>
      <c r="H795" s="11"/>
      <c r="I795" s="11"/>
      <c r="J795" s="11"/>
      <c r="K795" s="1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89"/>
      <c r="B796" s="89"/>
      <c r="C796" s="11"/>
      <c r="D796" s="11"/>
      <c r="E796" s="11"/>
      <c r="F796" s="11"/>
      <c r="G796" s="11"/>
      <c r="H796" s="11"/>
      <c r="I796" s="11"/>
      <c r="J796" s="11"/>
      <c r="K796" s="1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89"/>
      <c r="B797" s="89"/>
      <c r="C797" s="11"/>
      <c r="D797" s="11"/>
      <c r="E797" s="11"/>
      <c r="F797" s="11"/>
      <c r="G797" s="11"/>
      <c r="H797" s="11"/>
      <c r="I797" s="11"/>
      <c r="J797" s="11"/>
      <c r="K797" s="1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89"/>
      <c r="B798" s="89"/>
      <c r="C798" s="11"/>
      <c r="D798" s="11"/>
      <c r="E798" s="11"/>
      <c r="F798" s="11"/>
      <c r="G798" s="11"/>
      <c r="H798" s="11"/>
      <c r="I798" s="11"/>
      <c r="J798" s="11"/>
      <c r="K798" s="1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89"/>
      <c r="B799" s="89"/>
      <c r="C799" s="11"/>
      <c r="D799" s="11"/>
      <c r="E799" s="11"/>
      <c r="F799" s="11"/>
      <c r="G799" s="11"/>
      <c r="H799" s="11"/>
      <c r="I799" s="11"/>
      <c r="J799" s="11"/>
      <c r="K799" s="1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89"/>
      <c r="B800" s="89"/>
      <c r="C800" s="11"/>
      <c r="D800" s="11"/>
      <c r="E800" s="11"/>
      <c r="F800" s="11"/>
      <c r="G800" s="11"/>
      <c r="H800" s="11"/>
      <c r="I800" s="11"/>
      <c r="J800" s="11"/>
      <c r="K800" s="1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89"/>
      <c r="B801" s="89"/>
      <c r="C801" s="11"/>
      <c r="D801" s="11"/>
      <c r="E801" s="11"/>
      <c r="F801" s="11"/>
      <c r="G801" s="11"/>
      <c r="H801" s="11"/>
      <c r="I801" s="11"/>
      <c r="J801" s="11"/>
      <c r="K801" s="1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89"/>
      <c r="B802" s="89"/>
      <c r="C802" s="11"/>
      <c r="D802" s="11"/>
      <c r="E802" s="11"/>
      <c r="F802" s="11"/>
      <c r="G802" s="11"/>
      <c r="H802" s="11"/>
      <c r="I802" s="11"/>
      <c r="J802" s="11"/>
      <c r="K802" s="1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89"/>
      <c r="B803" s="89"/>
      <c r="C803" s="11"/>
      <c r="D803" s="11"/>
      <c r="E803" s="11"/>
      <c r="F803" s="11"/>
      <c r="G803" s="11"/>
      <c r="H803" s="11"/>
      <c r="I803" s="11"/>
      <c r="J803" s="11"/>
      <c r="K803" s="1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89"/>
      <c r="B804" s="89"/>
      <c r="C804" s="11"/>
      <c r="D804" s="11"/>
      <c r="E804" s="11"/>
      <c r="F804" s="11"/>
      <c r="G804" s="11"/>
      <c r="H804" s="11"/>
      <c r="I804" s="11"/>
      <c r="J804" s="11"/>
      <c r="K804" s="1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89"/>
      <c r="B805" s="89"/>
      <c r="C805" s="11"/>
      <c r="D805" s="11"/>
      <c r="E805" s="11"/>
      <c r="F805" s="11"/>
      <c r="G805" s="11"/>
      <c r="H805" s="11"/>
      <c r="I805" s="11"/>
      <c r="J805" s="11"/>
      <c r="K805" s="1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89"/>
      <c r="B806" s="89"/>
      <c r="C806" s="11"/>
      <c r="D806" s="11"/>
      <c r="E806" s="11"/>
      <c r="F806" s="11"/>
      <c r="G806" s="11"/>
      <c r="H806" s="11"/>
      <c r="I806" s="11"/>
      <c r="J806" s="11"/>
      <c r="K806" s="1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89"/>
      <c r="B807" s="89"/>
      <c r="C807" s="11"/>
      <c r="D807" s="11"/>
      <c r="E807" s="11"/>
      <c r="F807" s="11"/>
      <c r="G807" s="11"/>
      <c r="H807" s="11"/>
      <c r="I807" s="11"/>
      <c r="J807" s="11"/>
      <c r="K807" s="1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89"/>
      <c r="B808" s="89"/>
      <c r="C808" s="11"/>
      <c r="D808" s="11"/>
      <c r="E808" s="11"/>
      <c r="F808" s="11"/>
      <c r="G808" s="11"/>
      <c r="H808" s="11"/>
      <c r="I808" s="11"/>
      <c r="J808" s="11"/>
      <c r="K808" s="1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89"/>
      <c r="B809" s="89"/>
      <c r="C809" s="11"/>
      <c r="D809" s="11"/>
      <c r="E809" s="11"/>
      <c r="F809" s="11"/>
      <c r="G809" s="11"/>
      <c r="H809" s="11"/>
      <c r="I809" s="11"/>
      <c r="J809" s="11"/>
      <c r="K809" s="1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89"/>
      <c r="B810" s="89"/>
      <c r="C810" s="11"/>
      <c r="D810" s="11"/>
      <c r="E810" s="11"/>
      <c r="F810" s="11"/>
      <c r="G810" s="11"/>
      <c r="H810" s="11"/>
      <c r="I810" s="11"/>
      <c r="J810" s="11"/>
      <c r="K810" s="1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89"/>
      <c r="B811" s="89"/>
      <c r="C811" s="11"/>
      <c r="D811" s="11"/>
      <c r="E811" s="11"/>
      <c r="F811" s="11"/>
      <c r="G811" s="11"/>
      <c r="H811" s="11"/>
      <c r="I811" s="11"/>
      <c r="J811" s="11"/>
      <c r="K811" s="1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89"/>
      <c r="B812" s="89"/>
      <c r="C812" s="11"/>
      <c r="D812" s="11"/>
      <c r="E812" s="11"/>
      <c r="F812" s="11"/>
      <c r="G812" s="11"/>
      <c r="H812" s="11"/>
      <c r="I812" s="11"/>
      <c r="J812" s="11"/>
      <c r="K812" s="1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89"/>
      <c r="B813" s="89"/>
      <c r="C813" s="11"/>
      <c r="D813" s="11"/>
      <c r="E813" s="11"/>
      <c r="F813" s="11"/>
      <c r="G813" s="11"/>
      <c r="H813" s="11"/>
      <c r="I813" s="11"/>
      <c r="J813" s="11"/>
      <c r="K813" s="1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89"/>
      <c r="B814" s="89"/>
      <c r="C814" s="11"/>
      <c r="D814" s="11"/>
      <c r="E814" s="11"/>
      <c r="F814" s="11"/>
      <c r="G814" s="11"/>
      <c r="H814" s="11"/>
      <c r="I814" s="11"/>
      <c r="J814" s="11"/>
      <c r="K814" s="1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89"/>
      <c r="B815" s="89"/>
      <c r="C815" s="11"/>
      <c r="D815" s="11"/>
      <c r="E815" s="11"/>
      <c r="F815" s="11"/>
      <c r="G815" s="11"/>
      <c r="H815" s="11"/>
      <c r="I815" s="11"/>
      <c r="J815" s="11"/>
      <c r="K815" s="1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89"/>
      <c r="B816" s="89"/>
      <c r="C816" s="11"/>
      <c r="D816" s="11"/>
      <c r="E816" s="11"/>
      <c r="F816" s="11"/>
      <c r="G816" s="11"/>
      <c r="H816" s="11"/>
      <c r="I816" s="11"/>
      <c r="J816" s="11"/>
      <c r="K816" s="1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89"/>
      <c r="B817" s="89"/>
      <c r="C817" s="11"/>
      <c r="D817" s="11"/>
      <c r="E817" s="11"/>
      <c r="F817" s="11"/>
      <c r="G817" s="11"/>
      <c r="H817" s="11"/>
      <c r="I817" s="11"/>
      <c r="J817" s="11"/>
      <c r="K817" s="1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89"/>
      <c r="B818" s="89"/>
      <c r="C818" s="11"/>
      <c r="D818" s="11"/>
      <c r="E818" s="11"/>
      <c r="F818" s="11"/>
      <c r="G818" s="11"/>
      <c r="H818" s="11"/>
      <c r="I818" s="11"/>
      <c r="J818" s="11"/>
      <c r="K818" s="1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89"/>
      <c r="B819" s="89"/>
      <c r="C819" s="11"/>
      <c r="D819" s="11"/>
      <c r="E819" s="11"/>
      <c r="F819" s="11"/>
      <c r="G819" s="11"/>
      <c r="H819" s="11"/>
      <c r="I819" s="11"/>
      <c r="J819" s="11"/>
      <c r="K819" s="1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89"/>
      <c r="B820" s="89"/>
      <c r="C820" s="11"/>
      <c r="D820" s="11"/>
      <c r="E820" s="11"/>
      <c r="F820" s="11"/>
      <c r="G820" s="11"/>
      <c r="H820" s="11"/>
      <c r="I820" s="11"/>
      <c r="J820" s="11"/>
      <c r="K820" s="1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89"/>
      <c r="B821" s="89"/>
      <c r="C821" s="11"/>
      <c r="D821" s="11"/>
      <c r="E821" s="11"/>
      <c r="F821" s="11"/>
      <c r="G821" s="11"/>
      <c r="H821" s="11"/>
      <c r="I821" s="11"/>
      <c r="J821" s="11"/>
      <c r="K821" s="1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89"/>
      <c r="B822" s="89"/>
      <c r="C822" s="11"/>
      <c r="D822" s="11"/>
      <c r="E822" s="11"/>
      <c r="F822" s="11"/>
      <c r="G822" s="11"/>
      <c r="H822" s="11"/>
      <c r="I822" s="11"/>
      <c r="J822" s="11"/>
      <c r="K822" s="1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89"/>
      <c r="B823" s="89"/>
      <c r="C823" s="11"/>
      <c r="D823" s="11"/>
      <c r="E823" s="11"/>
      <c r="F823" s="11"/>
      <c r="G823" s="11"/>
      <c r="H823" s="11"/>
      <c r="I823" s="11"/>
      <c r="J823" s="11"/>
      <c r="K823" s="1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89"/>
      <c r="B824" s="89"/>
      <c r="C824" s="11"/>
      <c r="D824" s="11"/>
      <c r="E824" s="11"/>
      <c r="F824" s="11"/>
      <c r="G824" s="11"/>
      <c r="H824" s="11"/>
      <c r="I824" s="11"/>
      <c r="J824" s="11"/>
      <c r="K824" s="1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89"/>
      <c r="B825" s="89"/>
      <c r="C825" s="11"/>
      <c r="D825" s="11"/>
      <c r="E825" s="11"/>
      <c r="F825" s="11"/>
      <c r="G825" s="11"/>
      <c r="H825" s="11"/>
      <c r="I825" s="11"/>
      <c r="J825" s="11"/>
      <c r="K825" s="1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89"/>
      <c r="B826" s="89"/>
      <c r="C826" s="11"/>
      <c r="D826" s="11"/>
      <c r="E826" s="11"/>
      <c r="F826" s="11"/>
      <c r="G826" s="11"/>
      <c r="H826" s="11"/>
      <c r="I826" s="11"/>
      <c r="J826" s="11"/>
      <c r="K826" s="1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89"/>
      <c r="B827" s="89"/>
      <c r="C827" s="11"/>
      <c r="D827" s="11"/>
      <c r="E827" s="11"/>
      <c r="F827" s="11"/>
      <c r="G827" s="11"/>
      <c r="H827" s="11"/>
      <c r="I827" s="11"/>
      <c r="J827" s="11"/>
      <c r="K827" s="1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89"/>
      <c r="B828" s="89"/>
      <c r="C828" s="11"/>
      <c r="D828" s="11"/>
      <c r="E828" s="11"/>
      <c r="F828" s="11"/>
      <c r="G828" s="11"/>
      <c r="H828" s="11"/>
      <c r="I828" s="11"/>
      <c r="J828" s="11"/>
      <c r="K828" s="1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89"/>
      <c r="B829" s="89"/>
      <c r="C829" s="11"/>
      <c r="D829" s="11"/>
      <c r="E829" s="11"/>
      <c r="F829" s="11"/>
      <c r="G829" s="11"/>
      <c r="H829" s="11"/>
      <c r="I829" s="11"/>
      <c r="J829" s="11"/>
      <c r="K829" s="1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89"/>
      <c r="B830" s="89"/>
      <c r="C830" s="11"/>
      <c r="D830" s="11"/>
      <c r="E830" s="11"/>
      <c r="F830" s="11"/>
      <c r="G830" s="11"/>
      <c r="H830" s="11"/>
      <c r="I830" s="11"/>
      <c r="J830" s="11"/>
      <c r="K830" s="1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89"/>
      <c r="B831" s="89"/>
      <c r="C831" s="11"/>
      <c r="D831" s="11"/>
      <c r="E831" s="11"/>
      <c r="F831" s="11"/>
      <c r="G831" s="11"/>
      <c r="H831" s="11"/>
      <c r="I831" s="11"/>
      <c r="J831" s="11"/>
      <c r="K831" s="1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89"/>
      <c r="B832" s="89"/>
      <c r="C832" s="11"/>
      <c r="D832" s="11"/>
      <c r="E832" s="11"/>
      <c r="F832" s="11"/>
      <c r="G832" s="11"/>
      <c r="H832" s="11"/>
      <c r="I832" s="11"/>
      <c r="J832" s="11"/>
      <c r="K832" s="1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89"/>
      <c r="B833" s="89"/>
      <c r="C833" s="11"/>
      <c r="D833" s="11"/>
      <c r="E833" s="11"/>
      <c r="F833" s="11"/>
      <c r="G833" s="11"/>
      <c r="H833" s="11"/>
      <c r="I833" s="11"/>
      <c r="J833" s="11"/>
      <c r="K833" s="1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89"/>
      <c r="B834" s="89"/>
      <c r="C834" s="11"/>
      <c r="D834" s="11"/>
      <c r="E834" s="11"/>
      <c r="F834" s="11"/>
      <c r="G834" s="11"/>
      <c r="H834" s="11"/>
      <c r="I834" s="11"/>
      <c r="J834" s="11"/>
      <c r="K834" s="1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89"/>
      <c r="B835" s="89"/>
      <c r="C835" s="11"/>
      <c r="D835" s="11"/>
      <c r="E835" s="11"/>
      <c r="F835" s="11"/>
      <c r="G835" s="11"/>
      <c r="H835" s="11"/>
      <c r="I835" s="11"/>
      <c r="J835" s="11"/>
      <c r="K835" s="1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89"/>
      <c r="B836" s="89"/>
      <c r="C836" s="11"/>
      <c r="D836" s="11"/>
      <c r="E836" s="11"/>
      <c r="F836" s="11"/>
      <c r="G836" s="11"/>
      <c r="H836" s="11"/>
      <c r="I836" s="11"/>
      <c r="J836" s="11"/>
      <c r="K836" s="1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89"/>
      <c r="B837" s="89"/>
      <c r="C837" s="11"/>
      <c r="D837" s="11"/>
      <c r="E837" s="11"/>
      <c r="F837" s="11"/>
      <c r="G837" s="11"/>
      <c r="H837" s="11"/>
      <c r="I837" s="11"/>
      <c r="J837" s="11"/>
      <c r="K837" s="1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89"/>
      <c r="B838" s="89"/>
      <c r="C838" s="11"/>
      <c r="D838" s="11"/>
      <c r="E838" s="11"/>
      <c r="F838" s="11"/>
      <c r="G838" s="11"/>
      <c r="H838" s="11"/>
      <c r="I838" s="11"/>
      <c r="J838" s="11"/>
      <c r="K838" s="1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89"/>
      <c r="B839" s="89"/>
      <c r="C839" s="11"/>
      <c r="D839" s="11"/>
      <c r="E839" s="11"/>
      <c r="F839" s="11"/>
      <c r="G839" s="11"/>
      <c r="H839" s="11"/>
      <c r="I839" s="11"/>
      <c r="J839" s="11"/>
      <c r="K839" s="1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89"/>
      <c r="B840" s="89"/>
      <c r="C840" s="11"/>
      <c r="D840" s="11"/>
      <c r="E840" s="11"/>
      <c r="F840" s="11"/>
      <c r="G840" s="11"/>
      <c r="H840" s="11"/>
      <c r="I840" s="11"/>
      <c r="J840" s="11"/>
      <c r="K840" s="1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89"/>
      <c r="B841" s="89"/>
      <c r="C841" s="11"/>
      <c r="D841" s="11"/>
      <c r="E841" s="11"/>
      <c r="F841" s="11"/>
      <c r="G841" s="11"/>
      <c r="H841" s="11"/>
      <c r="I841" s="11"/>
      <c r="J841" s="11"/>
      <c r="K841" s="1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89"/>
      <c r="B842" s="89"/>
      <c r="C842" s="11"/>
      <c r="D842" s="11"/>
      <c r="E842" s="11"/>
      <c r="F842" s="11"/>
      <c r="G842" s="11"/>
      <c r="H842" s="11"/>
      <c r="I842" s="11"/>
      <c r="J842" s="11"/>
      <c r="K842" s="1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89"/>
      <c r="B843" s="89"/>
      <c r="C843" s="11"/>
      <c r="D843" s="11"/>
      <c r="E843" s="11"/>
      <c r="F843" s="11"/>
      <c r="G843" s="11"/>
      <c r="H843" s="11"/>
      <c r="I843" s="11"/>
      <c r="J843" s="11"/>
      <c r="K843" s="1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89"/>
      <c r="B844" s="89"/>
      <c r="C844" s="11"/>
      <c r="D844" s="11"/>
      <c r="E844" s="11"/>
      <c r="F844" s="11"/>
      <c r="G844" s="11"/>
      <c r="H844" s="11"/>
      <c r="I844" s="11"/>
      <c r="J844" s="11"/>
      <c r="K844" s="1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89"/>
      <c r="B845" s="89"/>
      <c r="C845" s="11"/>
      <c r="D845" s="11"/>
      <c r="E845" s="11"/>
      <c r="F845" s="11"/>
      <c r="G845" s="11"/>
      <c r="H845" s="11"/>
      <c r="I845" s="11"/>
      <c r="J845" s="11"/>
      <c r="K845" s="1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89"/>
      <c r="B846" s="89"/>
      <c r="C846" s="11"/>
      <c r="D846" s="11"/>
      <c r="E846" s="11"/>
      <c r="F846" s="11"/>
      <c r="G846" s="11"/>
      <c r="H846" s="11"/>
      <c r="I846" s="11"/>
      <c r="J846" s="11"/>
      <c r="K846" s="1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89"/>
      <c r="B847" s="89"/>
      <c r="C847" s="11"/>
      <c r="D847" s="11"/>
      <c r="E847" s="11"/>
      <c r="F847" s="11"/>
      <c r="G847" s="11"/>
      <c r="H847" s="11"/>
      <c r="I847" s="11"/>
      <c r="J847" s="11"/>
      <c r="K847" s="1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89"/>
      <c r="B848" s="89"/>
      <c r="C848" s="11"/>
      <c r="D848" s="11"/>
      <c r="E848" s="11"/>
      <c r="F848" s="11"/>
      <c r="G848" s="11"/>
      <c r="H848" s="11"/>
      <c r="I848" s="11"/>
      <c r="J848" s="11"/>
      <c r="K848" s="1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89"/>
      <c r="B849" s="89"/>
      <c r="C849" s="11"/>
      <c r="D849" s="11"/>
      <c r="E849" s="11"/>
      <c r="F849" s="11"/>
      <c r="G849" s="11"/>
      <c r="H849" s="11"/>
      <c r="I849" s="11"/>
      <c r="J849" s="11"/>
      <c r="K849" s="1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89"/>
      <c r="B850" s="89"/>
      <c r="C850" s="11"/>
      <c r="D850" s="11"/>
      <c r="E850" s="11"/>
      <c r="F850" s="11"/>
      <c r="G850" s="11"/>
      <c r="H850" s="11"/>
      <c r="I850" s="11"/>
      <c r="J850" s="11"/>
      <c r="K850" s="1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89"/>
      <c r="B851" s="89"/>
      <c r="C851" s="11"/>
      <c r="D851" s="11"/>
      <c r="E851" s="11"/>
      <c r="F851" s="11"/>
      <c r="G851" s="11"/>
      <c r="H851" s="11"/>
      <c r="I851" s="11"/>
      <c r="J851" s="11"/>
      <c r="K851" s="1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89"/>
      <c r="B852" s="89"/>
      <c r="C852" s="11"/>
      <c r="D852" s="11"/>
      <c r="E852" s="11"/>
      <c r="F852" s="11"/>
      <c r="G852" s="11"/>
      <c r="H852" s="11"/>
      <c r="I852" s="11"/>
      <c r="J852" s="11"/>
      <c r="K852" s="1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89"/>
      <c r="B853" s="89"/>
      <c r="C853" s="11"/>
      <c r="D853" s="11"/>
      <c r="E853" s="11"/>
      <c r="F853" s="11"/>
      <c r="G853" s="11"/>
      <c r="H853" s="11"/>
      <c r="I853" s="11"/>
      <c r="J853" s="11"/>
      <c r="K853" s="1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89"/>
      <c r="B854" s="89"/>
      <c r="C854" s="11"/>
      <c r="D854" s="11"/>
      <c r="E854" s="11"/>
      <c r="F854" s="11"/>
      <c r="G854" s="11"/>
      <c r="H854" s="11"/>
      <c r="I854" s="11"/>
      <c r="J854" s="11"/>
      <c r="K854" s="1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89"/>
      <c r="B855" s="89"/>
      <c r="C855" s="11"/>
      <c r="D855" s="11"/>
      <c r="E855" s="11"/>
      <c r="F855" s="11"/>
      <c r="G855" s="11"/>
      <c r="H855" s="11"/>
      <c r="I855" s="11"/>
      <c r="J855" s="11"/>
      <c r="K855" s="1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89"/>
      <c r="B856" s="89"/>
      <c r="C856" s="11"/>
      <c r="D856" s="11"/>
      <c r="E856" s="11"/>
      <c r="F856" s="11"/>
      <c r="G856" s="11"/>
      <c r="H856" s="11"/>
      <c r="I856" s="11"/>
      <c r="J856" s="11"/>
      <c r="K856" s="1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89"/>
      <c r="B857" s="89"/>
      <c r="C857" s="11"/>
      <c r="D857" s="11"/>
      <c r="E857" s="11"/>
      <c r="F857" s="11"/>
      <c r="G857" s="11"/>
      <c r="H857" s="11"/>
      <c r="I857" s="11"/>
      <c r="J857" s="11"/>
      <c r="K857" s="1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89"/>
      <c r="B858" s="89"/>
      <c r="C858" s="11"/>
      <c r="D858" s="11"/>
      <c r="E858" s="11"/>
      <c r="F858" s="11"/>
      <c r="G858" s="11"/>
      <c r="H858" s="11"/>
      <c r="I858" s="11"/>
      <c r="J858" s="11"/>
      <c r="K858" s="1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89"/>
      <c r="B859" s="89"/>
      <c r="C859" s="11"/>
      <c r="D859" s="11"/>
      <c r="E859" s="11"/>
      <c r="F859" s="11"/>
      <c r="G859" s="11"/>
      <c r="H859" s="11"/>
      <c r="I859" s="11"/>
      <c r="J859" s="11"/>
      <c r="K859" s="1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89"/>
      <c r="B860" s="89"/>
      <c r="C860" s="11"/>
      <c r="D860" s="11"/>
      <c r="E860" s="11"/>
      <c r="F860" s="11"/>
      <c r="G860" s="11"/>
      <c r="H860" s="11"/>
      <c r="I860" s="11"/>
      <c r="J860" s="11"/>
      <c r="K860" s="1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89"/>
      <c r="B861" s="89"/>
      <c r="C861" s="11"/>
      <c r="D861" s="11"/>
      <c r="E861" s="11"/>
      <c r="F861" s="11"/>
      <c r="G861" s="11"/>
      <c r="H861" s="11"/>
      <c r="I861" s="11"/>
      <c r="J861" s="11"/>
      <c r="K861" s="1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89"/>
      <c r="B862" s="89"/>
      <c r="C862" s="11"/>
      <c r="D862" s="11"/>
      <c r="E862" s="11"/>
      <c r="F862" s="11"/>
      <c r="G862" s="11"/>
      <c r="H862" s="11"/>
      <c r="I862" s="11"/>
      <c r="J862" s="11"/>
      <c r="K862" s="1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89"/>
      <c r="B863" s="89"/>
      <c r="C863" s="11"/>
      <c r="D863" s="11"/>
      <c r="E863" s="11"/>
      <c r="F863" s="11"/>
      <c r="G863" s="11"/>
      <c r="H863" s="11"/>
      <c r="I863" s="11"/>
      <c r="J863" s="11"/>
      <c r="K863" s="1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89"/>
      <c r="B864" s="89"/>
      <c r="C864" s="11"/>
      <c r="D864" s="11"/>
      <c r="E864" s="11"/>
      <c r="F864" s="11"/>
      <c r="G864" s="11"/>
      <c r="H864" s="11"/>
      <c r="I864" s="11"/>
      <c r="J864" s="11"/>
      <c r="K864" s="1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89"/>
      <c r="B865" s="89"/>
      <c r="C865" s="11"/>
      <c r="D865" s="11"/>
      <c r="E865" s="11"/>
      <c r="F865" s="11"/>
      <c r="G865" s="11"/>
      <c r="H865" s="11"/>
      <c r="I865" s="11"/>
      <c r="J865" s="11"/>
      <c r="K865" s="1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89"/>
      <c r="B866" s="89"/>
      <c r="C866" s="11"/>
      <c r="D866" s="11"/>
      <c r="E866" s="11"/>
      <c r="F866" s="11"/>
      <c r="G866" s="11"/>
      <c r="H866" s="11"/>
      <c r="I866" s="11"/>
      <c r="J866" s="11"/>
      <c r="K866" s="1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89"/>
      <c r="B867" s="89"/>
      <c r="C867" s="11"/>
      <c r="D867" s="11"/>
      <c r="E867" s="11"/>
      <c r="F867" s="11"/>
      <c r="G867" s="11"/>
      <c r="H867" s="11"/>
      <c r="I867" s="11"/>
      <c r="J867" s="11"/>
      <c r="K867" s="1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89"/>
      <c r="B868" s="89"/>
      <c r="C868" s="11"/>
      <c r="D868" s="11"/>
      <c r="E868" s="11"/>
      <c r="F868" s="11"/>
      <c r="G868" s="11"/>
      <c r="H868" s="11"/>
      <c r="I868" s="11"/>
      <c r="J868" s="11"/>
      <c r="K868" s="1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89"/>
      <c r="B869" s="89"/>
      <c r="C869" s="11"/>
      <c r="D869" s="11"/>
      <c r="E869" s="11"/>
      <c r="F869" s="11"/>
      <c r="G869" s="11"/>
      <c r="H869" s="11"/>
      <c r="I869" s="11"/>
      <c r="J869" s="11"/>
      <c r="K869" s="1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89"/>
      <c r="B870" s="89"/>
      <c r="C870" s="11"/>
      <c r="D870" s="11"/>
      <c r="E870" s="11"/>
      <c r="F870" s="11"/>
      <c r="G870" s="11"/>
      <c r="H870" s="11"/>
      <c r="I870" s="11"/>
      <c r="J870" s="11"/>
      <c r="K870" s="1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89"/>
      <c r="B871" s="89"/>
      <c r="C871" s="11"/>
      <c r="D871" s="11"/>
      <c r="E871" s="11"/>
      <c r="F871" s="11"/>
      <c r="G871" s="11"/>
      <c r="H871" s="11"/>
      <c r="I871" s="11"/>
      <c r="J871" s="11"/>
      <c r="K871" s="1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89"/>
      <c r="B872" s="89"/>
      <c r="C872" s="11"/>
      <c r="D872" s="11"/>
      <c r="E872" s="11"/>
      <c r="F872" s="11"/>
      <c r="G872" s="11"/>
      <c r="H872" s="11"/>
      <c r="I872" s="11"/>
      <c r="J872" s="11"/>
      <c r="K872" s="1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89"/>
      <c r="B873" s="89"/>
      <c r="C873" s="11"/>
      <c r="D873" s="11"/>
      <c r="E873" s="11"/>
      <c r="F873" s="11"/>
      <c r="G873" s="11"/>
      <c r="H873" s="11"/>
      <c r="I873" s="11"/>
      <c r="J873" s="11"/>
      <c r="K873" s="1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89"/>
      <c r="B874" s="89"/>
      <c r="C874" s="11"/>
      <c r="D874" s="11"/>
      <c r="E874" s="11"/>
      <c r="F874" s="11"/>
      <c r="G874" s="11"/>
      <c r="H874" s="11"/>
      <c r="I874" s="11"/>
      <c r="J874" s="11"/>
      <c r="K874" s="1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89"/>
      <c r="B875" s="89"/>
      <c r="C875" s="11"/>
      <c r="D875" s="11"/>
      <c r="E875" s="11"/>
      <c r="F875" s="11"/>
      <c r="G875" s="11"/>
      <c r="H875" s="11"/>
      <c r="I875" s="11"/>
      <c r="J875" s="11"/>
      <c r="K875" s="1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89"/>
      <c r="B876" s="89"/>
      <c r="C876" s="11"/>
      <c r="D876" s="11"/>
      <c r="E876" s="11"/>
      <c r="F876" s="11"/>
      <c r="G876" s="11"/>
      <c r="H876" s="11"/>
      <c r="I876" s="11"/>
      <c r="J876" s="11"/>
      <c r="K876" s="1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89"/>
      <c r="B877" s="89"/>
      <c r="C877" s="11"/>
      <c r="D877" s="11"/>
      <c r="E877" s="11"/>
      <c r="F877" s="11"/>
      <c r="G877" s="11"/>
      <c r="H877" s="11"/>
      <c r="I877" s="11"/>
      <c r="J877" s="11"/>
      <c r="K877" s="1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89"/>
      <c r="B878" s="89"/>
      <c r="C878" s="11"/>
      <c r="D878" s="11"/>
      <c r="E878" s="11"/>
      <c r="F878" s="11"/>
      <c r="G878" s="11"/>
      <c r="H878" s="11"/>
      <c r="I878" s="11"/>
      <c r="J878" s="11"/>
      <c r="K878" s="1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89"/>
      <c r="B879" s="89"/>
      <c r="C879" s="11"/>
      <c r="D879" s="11"/>
      <c r="E879" s="11"/>
      <c r="F879" s="11"/>
      <c r="G879" s="11"/>
      <c r="H879" s="11"/>
      <c r="I879" s="11"/>
      <c r="J879" s="11"/>
      <c r="K879" s="1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89"/>
      <c r="B880" s="89"/>
      <c r="C880" s="11"/>
      <c r="D880" s="11"/>
      <c r="E880" s="11"/>
      <c r="F880" s="11"/>
      <c r="G880" s="11"/>
      <c r="H880" s="11"/>
      <c r="I880" s="11"/>
      <c r="J880" s="11"/>
      <c r="K880" s="1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89"/>
      <c r="B881" s="89"/>
      <c r="C881" s="11"/>
      <c r="D881" s="11"/>
      <c r="E881" s="11"/>
      <c r="F881" s="11"/>
      <c r="G881" s="11"/>
      <c r="H881" s="11"/>
      <c r="I881" s="11"/>
      <c r="J881" s="11"/>
      <c r="K881" s="1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89"/>
      <c r="B882" s="89"/>
      <c r="C882" s="11"/>
      <c r="D882" s="11"/>
      <c r="E882" s="11"/>
      <c r="F882" s="11"/>
      <c r="G882" s="11"/>
      <c r="H882" s="11"/>
      <c r="I882" s="11"/>
      <c r="J882" s="11"/>
      <c r="K882" s="1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89"/>
      <c r="B883" s="89"/>
      <c r="C883" s="11"/>
      <c r="D883" s="11"/>
      <c r="E883" s="11"/>
      <c r="F883" s="11"/>
      <c r="G883" s="11"/>
      <c r="H883" s="11"/>
      <c r="I883" s="11"/>
      <c r="J883" s="11"/>
      <c r="K883" s="1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89"/>
      <c r="B884" s="89"/>
      <c r="C884" s="11"/>
      <c r="D884" s="11"/>
      <c r="E884" s="11"/>
      <c r="F884" s="11"/>
      <c r="G884" s="11"/>
      <c r="H884" s="11"/>
      <c r="I884" s="11"/>
      <c r="J884" s="11"/>
      <c r="K884" s="1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89"/>
      <c r="B885" s="89"/>
      <c r="C885" s="11"/>
      <c r="D885" s="11"/>
      <c r="E885" s="11"/>
      <c r="F885" s="11"/>
      <c r="G885" s="11"/>
      <c r="H885" s="11"/>
      <c r="I885" s="11"/>
      <c r="J885" s="11"/>
      <c r="K885" s="1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89"/>
      <c r="B886" s="89"/>
      <c r="C886" s="11"/>
      <c r="D886" s="11"/>
      <c r="E886" s="11"/>
      <c r="F886" s="11"/>
      <c r="G886" s="11"/>
      <c r="H886" s="11"/>
      <c r="I886" s="11"/>
      <c r="J886" s="11"/>
      <c r="K886" s="1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89"/>
      <c r="B887" s="89"/>
      <c r="C887" s="11"/>
      <c r="D887" s="11"/>
      <c r="E887" s="11"/>
      <c r="F887" s="11"/>
      <c r="G887" s="11"/>
      <c r="H887" s="11"/>
      <c r="I887" s="11"/>
      <c r="J887" s="11"/>
      <c r="K887" s="1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89"/>
      <c r="B888" s="89"/>
      <c r="C888" s="11"/>
      <c r="D888" s="11"/>
      <c r="E888" s="11"/>
      <c r="F888" s="11"/>
      <c r="G888" s="11"/>
      <c r="H888" s="11"/>
      <c r="I888" s="11"/>
      <c r="J888" s="11"/>
      <c r="K888" s="1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89"/>
      <c r="B889" s="89"/>
      <c r="C889" s="11"/>
      <c r="D889" s="11"/>
      <c r="E889" s="11"/>
      <c r="F889" s="11"/>
      <c r="G889" s="11"/>
      <c r="H889" s="11"/>
      <c r="I889" s="11"/>
      <c r="J889" s="11"/>
      <c r="K889" s="1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89"/>
      <c r="B890" s="89"/>
      <c r="C890" s="11"/>
      <c r="D890" s="11"/>
      <c r="E890" s="11"/>
      <c r="F890" s="11"/>
      <c r="G890" s="11"/>
      <c r="H890" s="11"/>
      <c r="I890" s="11"/>
      <c r="J890" s="11"/>
      <c r="K890" s="1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89"/>
      <c r="B891" s="89"/>
      <c r="C891" s="11"/>
      <c r="D891" s="11"/>
      <c r="E891" s="11"/>
      <c r="F891" s="11"/>
      <c r="G891" s="11"/>
      <c r="H891" s="11"/>
      <c r="I891" s="11"/>
      <c r="J891" s="11"/>
      <c r="K891" s="1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89"/>
      <c r="B892" s="89"/>
      <c r="C892" s="11"/>
      <c r="D892" s="11"/>
      <c r="E892" s="11"/>
      <c r="F892" s="11"/>
      <c r="G892" s="11"/>
      <c r="H892" s="11"/>
      <c r="I892" s="11"/>
      <c r="J892" s="11"/>
      <c r="K892" s="1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89"/>
      <c r="B893" s="89"/>
      <c r="C893" s="11"/>
      <c r="D893" s="11"/>
      <c r="E893" s="11"/>
      <c r="F893" s="11"/>
      <c r="G893" s="11"/>
      <c r="H893" s="11"/>
      <c r="I893" s="11"/>
      <c r="J893" s="11"/>
      <c r="K893" s="1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89"/>
      <c r="B894" s="89"/>
      <c r="C894" s="11"/>
      <c r="D894" s="11"/>
      <c r="E894" s="11"/>
      <c r="F894" s="11"/>
      <c r="G894" s="11"/>
      <c r="H894" s="11"/>
      <c r="I894" s="11"/>
      <c r="J894" s="11"/>
      <c r="K894" s="1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89"/>
      <c r="B895" s="89"/>
      <c r="C895" s="11"/>
      <c r="D895" s="11"/>
      <c r="E895" s="11"/>
      <c r="F895" s="11"/>
      <c r="G895" s="11"/>
      <c r="H895" s="11"/>
      <c r="I895" s="11"/>
      <c r="J895" s="11"/>
      <c r="K895" s="1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89"/>
      <c r="B896" s="89"/>
      <c r="C896" s="11"/>
      <c r="D896" s="11"/>
      <c r="E896" s="11"/>
      <c r="F896" s="11"/>
      <c r="G896" s="11"/>
      <c r="H896" s="11"/>
      <c r="I896" s="11"/>
      <c r="J896" s="11"/>
      <c r="K896" s="1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89"/>
      <c r="B897" s="89"/>
      <c r="C897" s="11"/>
      <c r="D897" s="11"/>
      <c r="E897" s="11"/>
      <c r="F897" s="11"/>
      <c r="G897" s="11"/>
      <c r="H897" s="11"/>
      <c r="I897" s="11"/>
      <c r="J897" s="11"/>
      <c r="K897" s="1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89"/>
      <c r="B898" s="89"/>
      <c r="C898" s="11"/>
      <c r="D898" s="11"/>
      <c r="E898" s="11"/>
      <c r="F898" s="11"/>
      <c r="G898" s="11"/>
      <c r="H898" s="11"/>
      <c r="I898" s="11"/>
      <c r="J898" s="11"/>
      <c r="K898" s="1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89"/>
      <c r="B899" s="89"/>
      <c r="C899" s="11"/>
      <c r="D899" s="11"/>
      <c r="E899" s="11"/>
      <c r="F899" s="11"/>
      <c r="G899" s="11"/>
      <c r="H899" s="11"/>
      <c r="I899" s="11"/>
      <c r="J899" s="11"/>
      <c r="K899" s="1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89"/>
      <c r="B900" s="89"/>
      <c r="C900" s="11"/>
      <c r="D900" s="11"/>
      <c r="E900" s="11"/>
      <c r="F900" s="11"/>
      <c r="G900" s="11"/>
      <c r="H900" s="11"/>
      <c r="I900" s="11"/>
      <c r="J900" s="11"/>
      <c r="K900" s="1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89"/>
      <c r="B901" s="89"/>
      <c r="C901" s="11"/>
      <c r="D901" s="11"/>
      <c r="E901" s="11"/>
      <c r="F901" s="11"/>
      <c r="G901" s="11"/>
      <c r="H901" s="11"/>
      <c r="I901" s="11"/>
      <c r="J901" s="11"/>
      <c r="K901" s="1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89"/>
      <c r="B902" s="89"/>
      <c r="C902" s="11"/>
      <c r="D902" s="11"/>
      <c r="E902" s="11"/>
      <c r="F902" s="11"/>
      <c r="G902" s="11"/>
      <c r="H902" s="11"/>
      <c r="I902" s="11"/>
      <c r="J902" s="11"/>
      <c r="K902" s="1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89"/>
      <c r="B903" s="89"/>
      <c r="C903" s="11"/>
      <c r="D903" s="11"/>
      <c r="E903" s="11"/>
      <c r="F903" s="11"/>
      <c r="G903" s="11"/>
      <c r="H903" s="11"/>
      <c r="I903" s="11"/>
      <c r="J903" s="11"/>
      <c r="K903" s="1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89"/>
      <c r="B904" s="89"/>
      <c r="C904" s="11"/>
      <c r="D904" s="11"/>
      <c r="E904" s="11"/>
      <c r="F904" s="11"/>
      <c r="G904" s="11"/>
      <c r="H904" s="11"/>
      <c r="I904" s="11"/>
      <c r="J904" s="11"/>
      <c r="K904" s="1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89"/>
      <c r="B905" s="89"/>
      <c r="C905" s="11"/>
      <c r="D905" s="11"/>
      <c r="E905" s="11"/>
      <c r="F905" s="11"/>
      <c r="G905" s="11"/>
      <c r="H905" s="11"/>
      <c r="I905" s="11"/>
      <c r="J905" s="11"/>
      <c r="K905" s="1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89"/>
      <c r="B906" s="89"/>
      <c r="C906" s="11"/>
      <c r="D906" s="11"/>
      <c r="E906" s="11"/>
      <c r="F906" s="11"/>
      <c r="G906" s="11"/>
      <c r="H906" s="11"/>
      <c r="I906" s="11"/>
      <c r="J906" s="11"/>
      <c r="K906" s="1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89"/>
      <c r="B907" s="89"/>
      <c r="C907" s="11"/>
      <c r="D907" s="11"/>
      <c r="E907" s="11"/>
      <c r="F907" s="11"/>
      <c r="G907" s="11"/>
      <c r="H907" s="11"/>
      <c r="I907" s="11"/>
      <c r="J907" s="11"/>
      <c r="K907" s="1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89"/>
      <c r="B908" s="89"/>
      <c r="C908" s="11"/>
      <c r="D908" s="11"/>
      <c r="E908" s="11"/>
      <c r="F908" s="11"/>
      <c r="G908" s="11"/>
      <c r="H908" s="11"/>
      <c r="I908" s="11"/>
      <c r="J908" s="11"/>
      <c r="K908" s="1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89"/>
      <c r="B909" s="89"/>
      <c r="C909" s="11"/>
      <c r="D909" s="11"/>
      <c r="E909" s="11"/>
      <c r="F909" s="11"/>
      <c r="G909" s="11"/>
      <c r="H909" s="11"/>
      <c r="I909" s="11"/>
      <c r="J909" s="11"/>
      <c r="K909" s="1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89"/>
      <c r="B910" s="89"/>
      <c r="C910" s="11"/>
      <c r="D910" s="11"/>
      <c r="E910" s="11"/>
      <c r="F910" s="11"/>
      <c r="G910" s="11"/>
      <c r="H910" s="11"/>
      <c r="I910" s="11"/>
      <c r="J910" s="11"/>
      <c r="K910" s="1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89"/>
      <c r="B911" s="89"/>
      <c r="C911" s="11"/>
      <c r="D911" s="11"/>
      <c r="E911" s="11"/>
      <c r="F911" s="11"/>
      <c r="G911" s="11"/>
      <c r="H911" s="11"/>
      <c r="I911" s="11"/>
      <c r="J911" s="11"/>
      <c r="K911" s="1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89"/>
      <c r="B912" s="89"/>
      <c r="C912" s="11"/>
      <c r="D912" s="11"/>
      <c r="E912" s="11"/>
      <c r="F912" s="11"/>
      <c r="G912" s="11"/>
      <c r="H912" s="11"/>
      <c r="I912" s="11"/>
      <c r="J912" s="11"/>
      <c r="K912" s="1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89"/>
      <c r="B913" s="89"/>
      <c r="C913" s="11"/>
      <c r="D913" s="11"/>
      <c r="E913" s="11"/>
      <c r="F913" s="11"/>
      <c r="G913" s="11"/>
      <c r="H913" s="11"/>
      <c r="I913" s="11"/>
      <c r="J913" s="11"/>
      <c r="K913" s="1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89"/>
      <c r="B914" s="89"/>
      <c r="C914" s="11"/>
      <c r="D914" s="11"/>
      <c r="E914" s="11"/>
      <c r="F914" s="11"/>
      <c r="G914" s="11"/>
      <c r="H914" s="11"/>
      <c r="I914" s="11"/>
      <c r="J914" s="11"/>
      <c r="K914" s="1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89"/>
      <c r="B915" s="89"/>
      <c r="C915" s="11"/>
      <c r="D915" s="11"/>
      <c r="E915" s="11"/>
      <c r="F915" s="11"/>
      <c r="G915" s="11"/>
      <c r="H915" s="11"/>
      <c r="I915" s="11"/>
      <c r="J915" s="11"/>
      <c r="K915" s="1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89"/>
      <c r="B916" s="89"/>
      <c r="C916" s="11"/>
      <c r="D916" s="11"/>
      <c r="E916" s="11"/>
      <c r="F916" s="11"/>
      <c r="G916" s="11"/>
      <c r="H916" s="11"/>
      <c r="I916" s="11"/>
      <c r="J916" s="11"/>
      <c r="K916" s="1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89"/>
      <c r="B917" s="89"/>
      <c r="C917" s="11"/>
      <c r="D917" s="11"/>
      <c r="E917" s="11"/>
      <c r="F917" s="11"/>
      <c r="G917" s="11"/>
      <c r="H917" s="11"/>
      <c r="I917" s="11"/>
      <c r="J917" s="11"/>
      <c r="K917" s="1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89"/>
      <c r="B918" s="89"/>
      <c r="C918" s="11"/>
      <c r="D918" s="11"/>
      <c r="E918" s="11"/>
      <c r="F918" s="11"/>
      <c r="G918" s="11"/>
      <c r="H918" s="11"/>
      <c r="I918" s="11"/>
      <c r="J918" s="11"/>
      <c r="K918" s="1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89"/>
      <c r="B919" s="89"/>
      <c r="C919" s="11"/>
      <c r="D919" s="11"/>
      <c r="E919" s="11"/>
      <c r="F919" s="11"/>
      <c r="G919" s="11"/>
      <c r="H919" s="11"/>
      <c r="I919" s="11"/>
      <c r="J919" s="11"/>
      <c r="K919" s="1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89"/>
      <c r="B920" s="89"/>
      <c r="C920" s="11"/>
      <c r="D920" s="11"/>
      <c r="E920" s="11"/>
      <c r="F920" s="11"/>
      <c r="G920" s="11"/>
      <c r="H920" s="11"/>
      <c r="I920" s="11"/>
      <c r="J920" s="11"/>
      <c r="K920" s="1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89"/>
      <c r="B921" s="89"/>
      <c r="C921" s="11"/>
      <c r="D921" s="11"/>
      <c r="E921" s="11"/>
      <c r="F921" s="11"/>
      <c r="G921" s="11"/>
      <c r="H921" s="11"/>
      <c r="I921" s="11"/>
      <c r="J921" s="11"/>
      <c r="K921" s="1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89"/>
      <c r="B922" s="89"/>
      <c r="C922" s="11"/>
      <c r="D922" s="11"/>
      <c r="E922" s="11"/>
      <c r="F922" s="11"/>
      <c r="G922" s="11"/>
      <c r="H922" s="11"/>
      <c r="I922" s="11"/>
      <c r="J922" s="11"/>
      <c r="K922" s="1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89"/>
      <c r="B923" s="89"/>
      <c r="C923" s="11"/>
      <c r="D923" s="11"/>
      <c r="E923" s="11"/>
      <c r="F923" s="11"/>
      <c r="G923" s="11"/>
      <c r="H923" s="11"/>
      <c r="I923" s="11"/>
      <c r="J923" s="11"/>
      <c r="K923" s="1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89"/>
      <c r="B924" s="89"/>
      <c r="C924" s="11"/>
      <c r="D924" s="11"/>
      <c r="E924" s="11"/>
      <c r="F924" s="11"/>
      <c r="G924" s="11"/>
      <c r="H924" s="11"/>
      <c r="I924" s="11"/>
      <c r="J924" s="11"/>
      <c r="K924" s="1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89"/>
      <c r="B925" s="89"/>
      <c r="C925" s="11"/>
      <c r="D925" s="11"/>
      <c r="E925" s="11"/>
      <c r="F925" s="11"/>
      <c r="G925" s="11"/>
      <c r="H925" s="11"/>
      <c r="I925" s="11"/>
      <c r="J925" s="11"/>
      <c r="K925" s="1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89"/>
      <c r="B926" s="89"/>
      <c r="C926" s="11"/>
      <c r="D926" s="11"/>
      <c r="E926" s="11"/>
      <c r="F926" s="11"/>
      <c r="G926" s="11"/>
      <c r="H926" s="11"/>
      <c r="I926" s="11"/>
      <c r="J926" s="11"/>
      <c r="K926" s="1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89"/>
      <c r="B927" s="89"/>
      <c r="C927" s="11"/>
      <c r="D927" s="11"/>
      <c r="E927" s="11"/>
      <c r="F927" s="11"/>
      <c r="G927" s="11"/>
      <c r="H927" s="11"/>
      <c r="I927" s="11"/>
      <c r="J927" s="11"/>
      <c r="K927" s="1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89"/>
      <c r="B928" s="89"/>
      <c r="C928" s="11"/>
      <c r="D928" s="11"/>
      <c r="E928" s="11"/>
      <c r="F928" s="11"/>
      <c r="G928" s="11"/>
      <c r="H928" s="11"/>
      <c r="I928" s="11"/>
      <c r="J928" s="11"/>
      <c r="K928" s="1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89"/>
      <c r="B929" s="89"/>
      <c r="C929" s="11"/>
      <c r="D929" s="11"/>
      <c r="E929" s="11"/>
      <c r="F929" s="11"/>
      <c r="G929" s="11"/>
      <c r="H929" s="11"/>
      <c r="I929" s="11"/>
      <c r="J929" s="11"/>
      <c r="K929" s="1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89"/>
      <c r="B930" s="89"/>
      <c r="C930" s="11"/>
      <c r="D930" s="11"/>
      <c r="E930" s="11"/>
      <c r="F930" s="11"/>
      <c r="G930" s="11"/>
      <c r="H930" s="11"/>
      <c r="I930" s="11"/>
      <c r="J930" s="11"/>
      <c r="K930" s="1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89"/>
      <c r="B931" s="89"/>
      <c r="C931" s="11"/>
      <c r="D931" s="11"/>
      <c r="E931" s="11"/>
      <c r="F931" s="11"/>
      <c r="G931" s="11"/>
      <c r="H931" s="11"/>
      <c r="I931" s="11"/>
      <c r="J931" s="11"/>
      <c r="K931" s="1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89"/>
      <c r="B932" s="89"/>
      <c r="C932" s="11"/>
      <c r="D932" s="11"/>
      <c r="E932" s="11"/>
      <c r="F932" s="11"/>
      <c r="G932" s="11"/>
      <c r="H932" s="11"/>
      <c r="I932" s="11"/>
      <c r="J932" s="11"/>
      <c r="K932" s="1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89"/>
      <c r="B933" s="89"/>
      <c r="C933" s="11"/>
      <c r="D933" s="11"/>
      <c r="E933" s="11"/>
      <c r="F933" s="11"/>
      <c r="G933" s="11"/>
      <c r="H933" s="11"/>
      <c r="I933" s="11"/>
      <c r="J933" s="11"/>
      <c r="K933" s="1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89"/>
      <c r="B934" s="89"/>
      <c r="C934" s="11"/>
      <c r="D934" s="11"/>
      <c r="E934" s="11"/>
      <c r="F934" s="11"/>
      <c r="G934" s="11"/>
      <c r="H934" s="11"/>
      <c r="I934" s="11"/>
      <c r="J934" s="11"/>
      <c r="K934" s="1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89"/>
      <c r="B935" s="89"/>
      <c r="C935" s="11"/>
      <c r="D935" s="11"/>
      <c r="E935" s="11"/>
      <c r="F935" s="11"/>
      <c r="G935" s="11"/>
      <c r="H935" s="11"/>
      <c r="I935" s="11"/>
      <c r="J935" s="11"/>
      <c r="K935" s="1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89"/>
      <c r="B936" s="89"/>
      <c r="C936" s="11"/>
      <c r="D936" s="11"/>
      <c r="E936" s="11"/>
      <c r="F936" s="11"/>
      <c r="G936" s="11"/>
      <c r="H936" s="11"/>
      <c r="I936" s="11"/>
      <c r="J936" s="11"/>
      <c r="K936" s="1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89"/>
      <c r="B937" s="89"/>
      <c r="C937" s="11"/>
      <c r="D937" s="11"/>
      <c r="E937" s="11"/>
      <c r="F937" s="11"/>
      <c r="G937" s="11"/>
      <c r="H937" s="11"/>
      <c r="I937" s="11"/>
      <c r="J937" s="11"/>
      <c r="K937" s="1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89"/>
      <c r="B938" s="89"/>
      <c r="C938" s="11"/>
      <c r="D938" s="11"/>
      <c r="E938" s="11"/>
      <c r="F938" s="11"/>
      <c r="G938" s="11"/>
      <c r="H938" s="11"/>
      <c r="I938" s="11"/>
      <c r="J938" s="11"/>
      <c r="K938" s="1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89"/>
      <c r="B939" s="89"/>
      <c r="C939" s="11"/>
      <c r="D939" s="11"/>
      <c r="E939" s="11"/>
      <c r="F939" s="11"/>
      <c r="G939" s="11"/>
      <c r="H939" s="11"/>
      <c r="I939" s="11"/>
      <c r="J939" s="11"/>
      <c r="K939" s="1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89"/>
      <c r="B940" s="89"/>
      <c r="C940" s="11"/>
      <c r="D940" s="11"/>
      <c r="E940" s="11"/>
      <c r="F940" s="11"/>
      <c r="G940" s="11"/>
      <c r="H940" s="11"/>
      <c r="I940" s="11"/>
      <c r="J940" s="11"/>
      <c r="K940" s="1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89"/>
      <c r="B941" s="89"/>
      <c r="C941" s="11"/>
      <c r="D941" s="11"/>
      <c r="E941" s="11"/>
      <c r="F941" s="11"/>
      <c r="G941" s="11"/>
      <c r="H941" s="11"/>
      <c r="I941" s="11"/>
      <c r="J941" s="11"/>
      <c r="K941" s="1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89"/>
      <c r="B942" s="89"/>
      <c r="C942" s="11"/>
      <c r="D942" s="11"/>
      <c r="E942" s="11"/>
      <c r="F942" s="11"/>
      <c r="G942" s="11"/>
      <c r="H942" s="11"/>
      <c r="I942" s="11"/>
      <c r="J942" s="11"/>
      <c r="K942" s="1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89"/>
      <c r="B943" s="89"/>
      <c r="C943" s="11"/>
      <c r="D943" s="11"/>
      <c r="E943" s="11"/>
      <c r="F943" s="11"/>
      <c r="G943" s="11"/>
      <c r="H943" s="11"/>
      <c r="I943" s="11"/>
      <c r="J943" s="11"/>
      <c r="K943" s="1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89"/>
      <c r="B944" s="89"/>
      <c r="C944" s="11"/>
      <c r="D944" s="11"/>
      <c r="E944" s="11"/>
      <c r="F944" s="11"/>
      <c r="G944" s="11"/>
      <c r="H944" s="11"/>
      <c r="I944" s="11"/>
      <c r="J944" s="11"/>
      <c r="K944" s="1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89"/>
      <c r="B945" s="89"/>
      <c r="C945" s="11"/>
      <c r="D945" s="11"/>
      <c r="E945" s="11"/>
      <c r="F945" s="11"/>
      <c r="G945" s="11"/>
      <c r="H945" s="11"/>
      <c r="I945" s="11"/>
      <c r="J945" s="11"/>
      <c r="K945" s="1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89"/>
      <c r="B946" s="89"/>
      <c r="C946" s="11"/>
      <c r="D946" s="11"/>
      <c r="E946" s="11"/>
      <c r="F946" s="11"/>
      <c r="G946" s="11"/>
      <c r="H946" s="11"/>
      <c r="I946" s="11"/>
      <c r="J946" s="11"/>
      <c r="K946" s="1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89"/>
      <c r="B947" s="89"/>
      <c r="C947" s="11"/>
      <c r="D947" s="11"/>
      <c r="E947" s="11"/>
      <c r="F947" s="11"/>
      <c r="G947" s="11"/>
      <c r="H947" s="11"/>
      <c r="I947" s="11"/>
      <c r="J947" s="11"/>
      <c r="K947" s="1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89"/>
      <c r="B948" s="89"/>
      <c r="C948" s="11"/>
      <c r="D948" s="11"/>
      <c r="E948" s="11"/>
      <c r="F948" s="11"/>
      <c r="G948" s="11"/>
      <c r="H948" s="11"/>
      <c r="I948" s="11"/>
      <c r="J948" s="11"/>
      <c r="K948" s="1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89"/>
      <c r="B949" s="89"/>
      <c r="C949" s="11"/>
      <c r="D949" s="11"/>
      <c r="E949" s="11"/>
      <c r="F949" s="11"/>
      <c r="G949" s="11"/>
      <c r="H949" s="11"/>
      <c r="I949" s="11"/>
      <c r="J949" s="11"/>
      <c r="K949" s="1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89"/>
      <c r="B950" s="89"/>
      <c r="C950" s="11"/>
      <c r="D950" s="11"/>
      <c r="E950" s="11"/>
      <c r="F950" s="11"/>
      <c r="G950" s="11"/>
      <c r="H950" s="11"/>
      <c r="I950" s="11"/>
      <c r="J950" s="11"/>
      <c r="K950" s="1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89"/>
      <c r="B951" s="89"/>
      <c r="C951" s="11"/>
      <c r="D951" s="11"/>
      <c r="E951" s="11"/>
      <c r="F951" s="11"/>
      <c r="G951" s="11"/>
      <c r="H951" s="11"/>
      <c r="I951" s="11"/>
      <c r="J951" s="11"/>
      <c r="K951" s="1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89"/>
      <c r="B952" s="89"/>
      <c r="C952" s="11"/>
      <c r="D952" s="11"/>
      <c r="E952" s="11"/>
      <c r="F952" s="11"/>
      <c r="G952" s="11"/>
      <c r="H952" s="11"/>
      <c r="I952" s="11"/>
      <c r="J952" s="11"/>
      <c r="K952" s="1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89"/>
      <c r="B953" s="89"/>
      <c r="C953" s="11"/>
      <c r="D953" s="11"/>
      <c r="E953" s="11"/>
      <c r="F953" s="11"/>
      <c r="G953" s="11"/>
      <c r="H953" s="11"/>
      <c r="I953" s="11"/>
      <c r="J953" s="11"/>
      <c r="K953" s="1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89"/>
      <c r="B954" s="89"/>
      <c r="C954" s="11"/>
      <c r="D954" s="11"/>
      <c r="E954" s="11"/>
      <c r="F954" s="11"/>
      <c r="G954" s="11"/>
      <c r="H954" s="11"/>
      <c r="I954" s="11"/>
      <c r="J954" s="11"/>
      <c r="K954" s="1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89"/>
      <c r="B955" s="89"/>
      <c r="C955" s="11"/>
      <c r="D955" s="11"/>
      <c r="E955" s="11"/>
      <c r="F955" s="11"/>
      <c r="G955" s="11"/>
      <c r="H955" s="11"/>
      <c r="I955" s="11"/>
      <c r="J955" s="11"/>
      <c r="K955" s="1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89"/>
      <c r="B956" s="89"/>
      <c r="C956" s="11"/>
      <c r="D956" s="11"/>
      <c r="E956" s="11"/>
      <c r="F956" s="11"/>
      <c r="G956" s="11"/>
      <c r="H956" s="11"/>
      <c r="I956" s="11"/>
      <c r="J956" s="11"/>
      <c r="K956" s="1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89"/>
      <c r="B957" s="89"/>
      <c r="C957" s="11"/>
      <c r="D957" s="11"/>
      <c r="E957" s="11"/>
      <c r="F957" s="11"/>
      <c r="G957" s="11"/>
      <c r="H957" s="11"/>
      <c r="I957" s="11"/>
      <c r="J957" s="11"/>
      <c r="K957" s="1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89"/>
      <c r="B958" s="89"/>
      <c r="C958" s="11"/>
      <c r="D958" s="11"/>
      <c r="E958" s="11"/>
      <c r="F958" s="11"/>
      <c r="G958" s="11"/>
      <c r="H958" s="11"/>
      <c r="I958" s="11"/>
      <c r="J958" s="11"/>
      <c r="K958" s="1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89"/>
      <c r="B959" s="89"/>
      <c r="C959" s="11"/>
      <c r="D959" s="11"/>
      <c r="E959" s="11"/>
      <c r="F959" s="11"/>
      <c r="G959" s="11"/>
      <c r="H959" s="11"/>
      <c r="I959" s="11"/>
      <c r="J959" s="11"/>
      <c r="K959" s="1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89"/>
      <c r="B960" s="89"/>
      <c r="C960" s="11"/>
      <c r="D960" s="11"/>
      <c r="E960" s="11"/>
      <c r="F960" s="11"/>
      <c r="G960" s="11"/>
      <c r="H960" s="11"/>
      <c r="I960" s="11"/>
      <c r="J960" s="11"/>
      <c r="K960" s="1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89"/>
      <c r="B961" s="89"/>
      <c r="C961" s="11"/>
      <c r="D961" s="11"/>
      <c r="E961" s="11"/>
      <c r="F961" s="11"/>
      <c r="G961" s="11"/>
      <c r="H961" s="11"/>
      <c r="I961" s="11"/>
      <c r="J961" s="11"/>
      <c r="K961" s="1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89"/>
      <c r="B962" s="89"/>
      <c r="C962" s="11"/>
      <c r="D962" s="11"/>
      <c r="E962" s="11"/>
      <c r="F962" s="11"/>
      <c r="G962" s="11"/>
      <c r="H962" s="11"/>
      <c r="I962" s="11"/>
      <c r="J962" s="11"/>
      <c r="K962" s="1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89"/>
      <c r="B963" s="89"/>
      <c r="C963" s="11"/>
      <c r="D963" s="11"/>
      <c r="E963" s="11"/>
      <c r="F963" s="11"/>
      <c r="G963" s="11"/>
      <c r="H963" s="11"/>
      <c r="I963" s="11"/>
      <c r="J963" s="11"/>
      <c r="K963" s="1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89"/>
      <c r="B964" s="89"/>
      <c r="C964" s="11"/>
      <c r="D964" s="11"/>
      <c r="E964" s="11"/>
      <c r="F964" s="11"/>
      <c r="G964" s="11"/>
      <c r="H964" s="11"/>
      <c r="I964" s="11"/>
      <c r="J964" s="11"/>
      <c r="K964" s="1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89"/>
      <c r="B965" s="89"/>
      <c r="C965" s="11"/>
      <c r="D965" s="11"/>
      <c r="E965" s="11"/>
      <c r="F965" s="11"/>
      <c r="G965" s="11"/>
      <c r="H965" s="11"/>
      <c r="I965" s="11"/>
      <c r="J965" s="11"/>
      <c r="K965" s="1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89"/>
      <c r="B966" s="89"/>
      <c r="C966" s="11"/>
      <c r="D966" s="11"/>
      <c r="E966" s="11"/>
      <c r="F966" s="11"/>
      <c r="G966" s="11"/>
      <c r="H966" s="11"/>
      <c r="I966" s="11"/>
      <c r="J966" s="11"/>
      <c r="K966" s="1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89"/>
      <c r="B967" s="89"/>
      <c r="C967" s="11"/>
      <c r="D967" s="11"/>
      <c r="E967" s="11"/>
      <c r="F967" s="11"/>
      <c r="G967" s="11"/>
      <c r="H967" s="11"/>
      <c r="I967" s="11"/>
      <c r="J967" s="11"/>
      <c r="K967" s="1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89"/>
      <c r="B968" s="89"/>
      <c r="C968" s="11"/>
      <c r="D968" s="11"/>
      <c r="E968" s="11"/>
      <c r="F968" s="11"/>
      <c r="G968" s="11"/>
      <c r="H968" s="11"/>
      <c r="I968" s="11"/>
      <c r="J968" s="11"/>
      <c r="K968" s="1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89"/>
      <c r="B969" s="89"/>
      <c r="C969" s="11"/>
      <c r="D969" s="11"/>
      <c r="E969" s="11"/>
      <c r="F969" s="11"/>
      <c r="G969" s="11"/>
      <c r="H969" s="11"/>
      <c r="I969" s="11"/>
      <c r="J969" s="11"/>
      <c r="K969" s="1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89"/>
      <c r="B970" s="89"/>
      <c r="C970" s="11"/>
      <c r="D970" s="11"/>
      <c r="E970" s="11"/>
      <c r="F970" s="11"/>
      <c r="G970" s="11"/>
      <c r="H970" s="11"/>
      <c r="I970" s="11"/>
      <c r="J970" s="11"/>
      <c r="K970" s="1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89"/>
      <c r="B971" s="89"/>
      <c r="C971" s="11"/>
      <c r="D971" s="11"/>
      <c r="E971" s="11"/>
      <c r="F971" s="11"/>
      <c r="G971" s="11"/>
      <c r="H971" s="11"/>
      <c r="I971" s="11"/>
      <c r="J971" s="11"/>
      <c r="K971" s="1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89"/>
      <c r="B972" s="89"/>
      <c r="C972" s="11"/>
      <c r="D972" s="11"/>
      <c r="E972" s="11"/>
      <c r="F972" s="11"/>
      <c r="G972" s="11"/>
      <c r="H972" s="11"/>
      <c r="I972" s="11"/>
      <c r="J972" s="11"/>
      <c r="K972" s="1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89"/>
      <c r="B973" s="89"/>
      <c r="C973" s="11"/>
      <c r="D973" s="11"/>
      <c r="E973" s="11"/>
      <c r="F973" s="11"/>
      <c r="G973" s="11"/>
      <c r="H973" s="11"/>
      <c r="I973" s="11"/>
      <c r="J973" s="11"/>
      <c r="K973" s="1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89"/>
      <c r="B974" s="89"/>
      <c r="C974" s="11"/>
      <c r="D974" s="11"/>
      <c r="E974" s="11"/>
      <c r="F974" s="11"/>
      <c r="G974" s="11"/>
      <c r="H974" s="11"/>
      <c r="I974" s="11"/>
      <c r="J974" s="11"/>
      <c r="K974" s="1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89"/>
      <c r="B975" s="89"/>
      <c r="C975" s="11"/>
      <c r="D975" s="11"/>
      <c r="E975" s="11"/>
      <c r="F975" s="11"/>
      <c r="G975" s="11"/>
      <c r="H975" s="11"/>
      <c r="I975" s="11"/>
      <c r="J975" s="11"/>
      <c r="K975" s="1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89"/>
      <c r="B976" s="89"/>
      <c r="C976" s="11"/>
      <c r="D976" s="11"/>
      <c r="E976" s="11"/>
      <c r="F976" s="11"/>
      <c r="G976" s="11"/>
      <c r="H976" s="11"/>
      <c r="I976" s="11"/>
      <c r="J976" s="11"/>
      <c r="K976" s="1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89"/>
      <c r="B977" s="89"/>
      <c r="C977" s="11"/>
      <c r="D977" s="11"/>
      <c r="E977" s="11"/>
      <c r="F977" s="11"/>
      <c r="G977" s="11"/>
      <c r="H977" s="11"/>
      <c r="I977" s="11"/>
      <c r="J977" s="11"/>
      <c r="K977" s="1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89"/>
      <c r="B978" s="89"/>
      <c r="C978" s="11"/>
      <c r="D978" s="11"/>
      <c r="E978" s="11"/>
      <c r="F978" s="11"/>
      <c r="G978" s="11"/>
      <c r="H978" s="11"/>
      <c r="I978" s="11"/>
      <c r="J978" s="11"/>
      <c r="K978" s="1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89"/>
      <c r="B979" s="89"/>
      <c r="C979" s="11"/>
      <c r="D979" s="11"/>
      <c r="E979" s="11"/>
      <c r="F979" s="11"/>
      <c r="G979" s="11"/>
      <c r="H979" s="11"/>
      <c r="I979" s="11"/>
      <c r="J979" s="11"/>
      <c r="K979" s="1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89"/>
      <c r="B980" s="89"/>
      <c r="C980" s="11"/>
      <c r="D980" s="11"/>
      <c r="E980" s="11"/>
      <c r="F980" s="11"/>
      <c r="G980" s="11"/>
      <c r="H980" s="11"/>
      <c r="I980" s="11"/>
      <c r="J980" s="11"/>
      <c r="K980" s="1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89"/>
      <c r="B981" s="89"/>
      <c r="C981" s="11"/>
      <c r="D981" s="11"/>
      <c r="E981" s="11"/>
      <c r="F981" s="11"/>
      <c r="G981" s="11"/>
      <c r="H981" s="11"/>
      <c r="I981" s="11"/>
      <c r="J981" s="11"/>
      <c r="K981" s="1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89"/>
      <c r="B982" s="89"/>
      <c r="C982" s="11"/>
      <c r="D982" s="11"/>
      <c r="E982" s="11"/>
      <c r="F982" s="11"/>
      <c r="G982" s="11"/>
      <c r="H982" s="11"/>
      <c r="I982" s="11"/>
      <c r="J982" s="11"/>
      <c r="K982" s="1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89"/>
      <c r="B983" s="89"/>
      <c r="C983" s="11"/>
      <c r="D983" s="11"/>
      <c r="E983" s="11"/>
      <c r="F983" s="11"/>
      <c r="G983" s="11"/>
      <c r="H983" s="11"/>
      <c r="I983" s="11"/>
      <c r="J983" s="11"/>
      <c r="K983" s="1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89"/>
      <c r="B984" s="89"/>
      <c r="C984" s="11"/>
      <c r="D984" s="11"/>
      <c r="E984" s="11"/>
      <c r="F984" s="11"/>
      <c r="G984" s="11"/>
      <c r="H984" s="11"/>
      <c r="I984" s="11"/>
      <c r="J984" s="11"/>
      <c r="K984" s="1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89"/>
      <c r="B985" s="89"/>
      <c r="C985" s="11"/>
      <c r="D985" s="11"/>
      <c r="E985" s="11"/>
      <c r="F985" s="11"/>
      <c r="G985" s="11"/>
      <c r="H985" s="11"/>
      <c r="I985" s="11"/>
      <c r="J985" s="11"/>
      <c r="K985" s="1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89"/>
      <c r="B986" s="89"/>
      <c r="C986" s="11"/>
      <c r="D986" s="11"/>
      <c r="E986" s="11"/>
      <c r="F986" s="11"/>
      <c r="G986" s="11"/>
      <c r="H986" s="11"/>
      <c r="I986" s="11"/>
      <c r="J986" s="11"/>
      <c r="K986" s="1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89"/>
      <c r="B987" s="89"/>
      <c r="C987" s="11"/>
      <c r="D987" s="11"/>
      <c r="E987" s="11"/>
      <c r="F987" s="11"/>
      <c r="G987" s="11"/>
      <c r="H987" s="11"/>
      <c r="I987" s="11"/>
      <c r="J987" s="11"/>
      <c r="K987" s="1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89"/>
      <c r="B988" s="89"/>
      <c r="C988" s="11"/>
      <c r="D988" s="11"/>
      <c r="E988" s="11"/>
      <c r="F988" s="11"/>
      <c r="G988" s="11"/>
      <c r="H988" s="11"/>
      <c r="I988" s="11"/>
      <c r="J988" s="11"/>
      <c r="K988" s="1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89"/>
      <c r="B989" s="89"/>
      <c r="C989" s="11"/>
      <c r="D989" s="11"/>
      <c r="E989" s="11"/>
      <c r="F989" s="11"/>
      <c r="G989" s="11"/>
      <c r="H989" s="11"/>
      <c r="I989" s="11"/>
      <c r="J989" s="11"/>
      <c r="K989" s="1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89"/>
      <c r="B990" s="89"/>
      <c r="C990" s="11"/>
      <c r="D990" s="11"/>
      <c r="E990" s="11"/>
      <c r="F990" s="11"/>
      <c r="G990" s="11"/>
      <c r="H990" s="11"/>
      <c r="I990" s="11"/>
      <c r="J990" s="11"/>
      <c r="K990" s="1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89"/>
      <c r="B991" s="89"/>
      <c r="C991" s="11"/>
      <c r="D991" s="11"/>
      <c r="E991" s="11"/>
      <c r="F991" s="11"/>
      <c r="G991" s="11"/>
      <c r="H991" s="11"/>
      <c r="I991" s="11"/>
      <c r="J991" s="11"/>
      <c r="K991" s="1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89"/>
      <c r="B992" s="89"/>
      <c r="C992" s="11"/>
      <c r="D992" s="11"/>
      <c r="E992" s="11"/>
      <c r="F992" s="11"/>
      <c r="G992" s="11"/>
      <c r="H992" s="11"/>
      <c r="I992" s="11"/>
      <c r="J992" s="11"/>
      <c r="K992" s="1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89"/>
      <c r="B993" s="89"/>
      <c r="C993" s="11"/>
      <c r="D993" s="11"/>
      <c r="E993" s="11"/>
      <c r="F993" s="11"/>
      <c r="G993" s="11"/>
      <c r="H993" s="11"/>
      <c r="I993" s="11"/>
      <c r="J993" s="11"/>
      <c r="K993" s="1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89"/>
      <c r="B994" s="89"/>
      <c r="C994" s="11"/>
      <c r="D994" s="11"/>
      <c r="E994" s="11"/>
      <c r="F994" s="11"/>
      <c r="G994" s="11"/>
      <c r="H994" s="11"/>
      <c r="I994" s="11"/>
      <c r="J994" s="11"/>
      <c r="K994" s="1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89"/>
      <c r="B995" s="89"/>
      <c r="C995" s="11"/>
      <c r="D995" s="11"/>
      <c r="E995" s="11"/>
      <c r="F995" s="11"/>
      <c r="G995" s="11"/>
      <c r="H995" s="11"/>
      <c r="I995" s="11"/>
      <c r="J995" s="11"/>
      <c r="K995" s="1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89"/>
      <c r="B996" s="89"/>
      <c r="C996" s="11"/>
      <c r="D996" s="11"/>
      <c r="E996" s="11"/>
      <c r="F996" s="11"/>
      <c r="G996" s="11"/>
      <c r="H996" s="11"/>
      <c r="I996" s="11"/>
      <c r="J996" s="11"/>
      <c r="K996" s="1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89"/>
      <c r="B997" s="89"/>
      <c r="C997" s="11"/>
      <c r="D997" s="11"/>
      <c r="E997" s="11"/>
      <c r="F997" s="11"/>
      <c r="G997" s="11"/>
      <c r="H997" s="11"/>
      <c r="I997" s="11"/>
      <c r="J997" s="11"/>
      <c r="K997" s="1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89"/>
      <c r="B998" s="89"/>
      <c r="C998" s="11"/>
      <c r="D998" s="11"/>
      <c r="E998" s="11"/>
      <c r="F998" s="11"/>
      <c r="G998" s="11"/>
      <c r="H998" s="11"/>
      <c r="I998" s="11"/>
      <c r="J998" s="11"/>
      <c r="K998" s="1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89"/>
      <c r="B999" s="89"/>
      <c r="C999" s="11"/>
      <c r="D999" s="11"/>
      <c r="E999" s="11"/>
      <c r="F999" s="11"/>
      <c r="G999" s="11"/>
      <c r="H999" s="11"/>
      <c r="I999" s="11"/>
      <c r="J999" s="11"/>
      <c r="K999" s="1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89"/>
      <c r="B1000" s="89"/>
      <c r="C1000" s="11"/>
      <c r="D1000" s="11"/>
      <c r="E1000" s="11"/>
      <c r="F1000" s="11"/>
      <c r="G1000" s="11"/>
      <c r="H1000" s="11"/>
      <c r="I1000" s="11"/>
      <c r="J1000" s="11"/>
      <c r="K1000" s="1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24.75" customHeight="1">
      <c r="A1001" s="89"/>
      <c r="B1001" s="89"/>
      <c r="C1001" s="11"/>
      <c r="D1001" s="11"/>
      <c r="E1001" s="11"/>
      <c r="F1001" s="11"/>
      <c r="G1001" s="11"/>
      <c r="H1001" s="11"/>
      <c r="I1001" s="11"/>
      <c r="J1001" s="11"/>
      <c r="K1001" s="11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56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B24:B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76:A77"/>
    <mergeCell ref="A78:A79"/>
    <mergeCell ref="A80:A81"/>
    <mergeCell ref="A82:A83"/>
    <mergeCell ref="A84:A85"/>
    <mergeCell ref="A86:A87"/>
    <mergeCell ref="A88:A89"/>
    <mergeCell ref="A62:A63"/>
    <mergeCell ref="A64:A65"/>
    <mergeCell ref="A66:A67"/>
    <mergeCell ref="A68:A69"/>
    <mergeCell ref="A70:A71"/>
    <mergeCell ref="A72:A73"/>
    <mergeCell ref="A74:A75"/>
  </mergeCells>
  <hyperlinks>
    <hyperlink r:id="rId1" ref="A2"/>
    <hyperlink r:id="rId2" ref="A15"/>
    <hyperlink r:id="rId3" ref="A17"/>
  </hyperlinks>
  <printOptions/>
  <pageMargins bottom="0.5" footer="0.0" header="0.0" left="0.5" right="0.5" top="0.25"/>
  <pageSetup orientation="portrait"/>
  <headerFooter>
    <oddFooter/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2" width="58.33"/>
    <col customWidth="1" min="3" max="26" width="10.78"/>
  </cols>
  <sheetData>
    <row r="1" ht="75.0" customHeight="1">
      <c r="A1" s="1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2</v>
      </c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4" t="s">
        <v>7</v>
      </c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C5" s="3"/>
      <c r="D5" s="3"/>
      <c r="E5" s="3"/>
      <c r="F5" s="3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1" t="s">
        <v>16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11" t="s">
        <v>19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11" t="s">
        <v>20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20" t="s">
        <v>14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22" t="s">
        <v>18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1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45.0" customHeight="1">
      <c r="A14" s="26" t="s">
        <v>26</v>
      </c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4.5" customHeight="1">
      <c r="A15" s="24" t="s">
        <v>24</v>
      </c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25" t="s">
        <v>31</v>
      </c>
      <c r="B16" s="25" t="s">
        <v>25</v>
      </c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21.75" customHeight="1">
      <c r="A17" s="32" t="s">
        <v>33</v>
      </c>
      <c r="B17" s="33" t="s">
        <v>39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75" customHeight="1">
      <c r="A18" s="36"/>
      <c r="B18" s="39">
        <v>11.12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1.75" customHeight="1">
      <c r="A19" s="32" t="s">
        <v>60</v>
      </c>
      <c r="B19" s="33" t="s">
        <v>39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1.75" customHeight="1">
      <c r="A20" s="36"/>
      <c r="B20" s="39">
        <v>11.66</v>
      </c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75" customHeight="1">
      <c r="A21" s="32" t="s">
        <v>62</v>
      </c>
      <c r="B21" s="33" t="s">
        <v>39</v>
      </c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75" customHeight="1">
      <c r="A22" s="36"/>
      <c r="B22" s="39">
        <v>11.99</v>
      </c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75" customHeight="1">
      <c r="A23" s="32" t="s">
        <v>64</v>
      </c>
      <c r="B23" s="33" t="s">
        <v>39</v>
      </c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75" customHeight="1">
      <c r="A24" s="36"/>
      <c r="B24" s="39">
        <v>12.1</v>
      </c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75" customHeight="1">
      <c r="A25" s="32" t="s">
        <v>65</v>
      </c>
      <c r="B25" s="33" t="s">
        <v>39</v>
      </c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75" customHeight="1">
      <c r="A26" s="36"/>
      <c r="B26" s="39">
        <v>21.17</v>
      </c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75" customHeight="1">
      <c r="A27" s="32" t="s">
        <v>67</v>
      </c>
      <c r="B27" s="33" t="s">
        <v>39</v>
      </c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75" customHeight="1">
      <c r="A28" s="36"/>
      <c r="B28" s="39">
        <v>31.0</v>
      </c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43.5" customHeight="1">
      <c r="A29" s="53" t="s">
        <v>68</v>
      </c>
      <c r="B29" s="57">
        <v>29.59</v>
      </c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1:B1"/>
    <mergeCell ref="A2:B2"/>
    <mergeCell ref="A3:B3"/>
    <mergeCell ref="A4:B4"/>
    <mergeCell ref="A5:B5"/>
    <mergeCell ref="A6:B6"/>
    <mergeCell ref="A7:B7"/>
    <mergeCell ref="A15:B15"/>
    <mergeCell ref="A17:A18"/>
    <mergeCell ref="A19:A20"/>
    <mergeCell ref="A21:A22"/>
    <mergeCell ref="A23:A24"/>
    <mergeCell ref="A25:A26"/>
    <mergeCell ref="A27:A28"/>
    <mergeCell ref="A8:B8"/>
    <mergeCell ref="A9:B9"/>
    <mergeCell ref="A10:B10"/>
    <mergeCell ref="A11:B11"/>
    <mergeCell ref="A12:B12"/>
    <mergeCell ref="A13:B13"/>
    <mergeCell ref="A14:B14"/>
  </mergeCells>
  <hyperlinks>
    <hyperlink r:id="rId1" ref="A2"/>
  </hyperlinks>
  <printOptions horizontalCentered="1"/>
  <pageMargins bottom="0.5" footer="0.0" header="0.0" left="1.5" right="1.5" top="0.25"/>
  <pageSetup orientation="portrait"/>
  <headerFooter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6</v>
      </c>
      <c r="B4" s="5"/>
      <c r="C4" s="5"/>
      <c r="D4" s="5"/>
      <c r="E4" s="5"/>
      <c r="F4" s="5"/>
      <c r="G4" s="5"/>
      <c r="H4" s="5"/>
      <c r="I4" s="5"/>
      <c r="J4" s="5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8" t="s">
        <v>11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18" t="s">
        <v>12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1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20" t="s">
        <v>14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22" t="s">
        <v>18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5.0" customHeight="1">
      <c r="A13" s="23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4.5" customHeight="1">
      <c r="A14" s="24" t="s">
        <v>24</v>
      </c>
      <c r="B14" s="5"/>
      <c r="C14" s="5"/>
      <c r="D14" s="5"/>
      <c r="E14" s="5"/>
      <c r="F14" s="5"/>
      <c r="G14" s="5"/>
      <c r="H14" s="5"/>
      <c r="I14" s="5"/>
      <c r="J14" s="5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25" t="s">
        <v>25</v>
      </c>
      <c r="B15" s="28" t="s">
        <v>27</v>
      </c>
      <c r="C15" s="31" t="s">
        <v>32</v>
      </c>
      <c r="D15" s="31" t="s">
        <v>36</v>
      </c>
      <c r="E15" s="31" t="s">
        <v>37</v>
      </c>
      <c r="F15" s="31" t="s">
        <v>38</v>
      </c>
      <c r="G15" s="31" t="s">
        <v>40</v>
      </c>
      <c r="H15" s="31" t="s">
        <v>42</v>
      </c>
      <c r="I15" s="31" t="s">
        <v>43</v>
      </c>
      <c r="J15" s="31" t="s">
        <v>44</v>
      </c>
      <c r="K15" s="31" t="s">
        <v>46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24.75" customHeight="1">
      <c r="A16" s="25" t="s">
        <v>48</v>
      </c>
      <c r="B16" s="38"/>
      <c r="C16" s="25" t="s">
        <v>50</v>
      </c>
      <c r="D16" s="25" t="s">
        <v>51</v>
      </c>
      <c r="E16" s="25" t="s">
        <v>52</v>
      </c>
      <c r="F16" s="25" t="s">
        <v>53</v>
      </c>
      <c r="G16" s="25" t="s">
        <v>54</v>
      </c>
      <c r="H16" s="25" t="s">
        <v>55</v>
      </c>
      <c r="I16" s="25" t="s">
        <v>56</v>
      </c>
      <c r="J16" s="25" t="s">
        <v>57</v>
      </c>
      <c r="K16" s="25" t="s">
        <v>58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19.5" customHeight="1">
      <c r="A17" s="40" t="s">
        <v>59</v>
      </c>
      <c r="B17" s="42" t="s">
        <v>39</v>
      </c>
      <c r="C17" s="43" t="str">
        <f>'Priority Mail Comparison'!C50</f>
        <v>Less than</v>
      </c>
      <c r="D17" s="44" t="str">
        <f>'Priority Mail Comparison'!D50</f>
        <v>Less than</v>
      </c>
      <c r="E17" s="44" t="str">
        <f>'Priority Mail Comparison'!E50</f>
        <v>Less than</v>
      </c>
      <c r="F17" s="44" t="str">
        <f>'Priority Mail Comparison'!F50</f>
        <v>Less than</v>
      </c>
      <c r="G17" s="44" t="str">
        <f>'Priority Mail Comparison'!G50</f>
        <v>Less than</v>
      </c>
      <c r="H17" s="44" t="str">
        <f>'Priority Mail Comparison'!H50</f>
        <v>Less than</v>
      </c>
      <c r="I17" s="44" t="str">
        <f>'Priority Mail Comparison'!I50</f>
        <v>Less than</v>
      </c>
      <c r="J17" s="44" t="str">
        <f>'Priority Mail Comparison'!J50</f>
        <v>Less than</v>
      </c>
      <c r="K17" s="46" t="str">
        <f>'Priority Mail Comparison'!K50</f>
        <v/>
      </c>
      <c r="L17" s="2"/>
      <c r="M17" s="30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49"/>
      <c r="B18" s="52">
        <f>SUMPRODUCT(C18:K18,Summary!$B$19:$J$19)</f>
        <v>12.46113315</v>
      </c>
      <c r="C18" s="56">
        <f>'Priority Mail Comparison'!C51</f>
        <v>9.04</v>
      </c>
      <c r="D18" s="59">
        <f>'Priority Mail Comparison'!D51</f>
        <v>9.32</v>
      </c>
      <c r="E18" s="59">
        <f>'Priority Mail Comparison'!E51</f>
        <v>9.71</v>
      </c>
      <c r="F18" s="59">
        <f>'Priority Mail Comparison'!F51</f>
        <v>10.4</v>
      </c>
      <c r="G18" s="59">
        <f>'Priority Mail Comparison'!G51</f>
        <v>12.97</v>
      </c>
      <c r="H18" s="59">
        <f>'Priority Mail Comparison'!H51</f>
        <v>14.47</v>
      </c>
      <c r="I18" s="59">
        <f>'Priority Mail Comparison'!I51</f>
        <v>15.08</v>
      </c>
      <c r="J18" s="59">
        <f>'Priority Mail Comparison'!J51</f>
        <v>15.22</v>
      </c>
      <c r="K18" s="61">
        <f>'Priority Mail Comparison'!K51</f>
        <v>32.48</v>
      </c>
      <c r="L18" s="2"/>
      <c r="M18" s="30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40" t="s">
        <v>73</v>
      </c>
      <c r="B19" s="42" t="s">
        <v>39</v>
      </c>
      <c r="C19" s="47" t="str">
        <f>'Priority Mail Comparison'!C52</f>
        <v>Less than</v>
      </c>
      <c r="D19" s="44" t="str">
        <f>'Priority Mail Comparison'!D52</f>
        <v>Less than</v>
      </c>
      <c r="E19" s="44" t="str">
        <f>'Priority Mail Comparison'!E52</f>
        <v>Less than</v>
      </c>
      <c r="F19" s="44" t="str">
        <f>'Priority Mail Comparison'!F52</f>
        <v>Less than</v>
      </c>
      <c r="G19" s="44" t="str">
        <f>'Priority Mail Comparison'!G52</f>
        <v>Less than</v>
      </c>
      <c r="H19" s="44" t="str">
        <f>'Priority Mail Comparison'!H52</f>
        <v>Less than</v>
      </c>
      <c r="I19" s="44" t="str">
        <f>'Priority Mail Comparison'!I52</f>
        <v>Less than</v>
      </c>
      <c r="J19" s="44" t="str">
        <f>'Priority Mail Comparison'!J52</f>
        <v>Less than</v>
      </c>
      <c r="K19" s="46" t="str">
        <f>'Priority Mail Comparison'!K52</f>
        <v/>
      </c>
      <c r="L19" s="2"/>
      <c r="M19" s="30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49"/>
      <c r="B20" s="52">
        <f>SUMPRODUCT(C20:K20,Summary!$B$19:$J$19)</f>
        <v>13.00786594</v>
      </c>
      <c r="C20" s="59">
        <f>'Priority Mail Comparison'!C53</f>
        <v>9.1</v>
      </c>
      <c r="D20" s="59">
        <f>'Priority Mail Comparison'!D53</f>
        <v>9.39</v>
      </c>
      <c r="E20" s="59">
        <f>'Priority Mail Comparison'!E53</f>
        <v>9.78</v>
      </c>
      <c r="F20" s="59">
        <f>'Priority Mail Comparison'!F53</f>
        <v>10.79</v>
      </c>
      <c r="G20" s="59">
        <f>'Priority Mail Comparison'!G53</f>
        <v>13.17</v>
      </c>
      <c r="H20" s="59">
        <f>'Priority Mail Comparison'!H53</f>
        <v>15.34</v>
      </c>
      <c r="I20" s="59">
        <f>'Priority Mail Comparison'!I53</f>
        <v>16.31</v>
      </c>
      <c r="J20" s="59">
        <f>'Priority Mail Comparison'!J53</f>
        <v>16.37</v>
      </c>
      <c r="K20" s="61">
        <f>'Priority Mail Comparison'!K53</f>
        <v>34.94</v>
      </c>
      <c r="L20" s="2"/>
      <c r="M20" s="3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40" t="s">
        <v>81</v>
      </c>
      <c r="B21" s="42" t="s">
        <v>39</v>
      </c>
      <c r="C21" s="47" t="str">
        <f>'Priority Mail Comparison'!C54</f>
        <v>Less than</v>
      </c>
      <c r="D21" s="44" t="str">
        <f>'Priority Mail Comparison'!D54</f>
        <v>Less than</v>
      </c>
      <c r="E21" s="44" t="str">
        <f>'Priority Mail Comparison'!E54</f>
        <v>Less than</v>
      </c>
      <c r="F21" s="44" t="str">
        <f>'Priority Mail Comparison'!F54</f>
        <v>Less than</v>
      </c>
      <c r="G21" s="44" t="str">
        <f>'Priority Mail Comparison'!G54</f>
        <v>Less than</v>
      </c>
      <c r="H21" s="44" t="str">
        <f>'Priority Mail Comparison'!H54</f>
        <v>Less than</v>
      </c>
      <c r="I21" s="44" t="str">
        <f>'Priority Mail Comparison'!I54</f>
        <v>Less than</v>
      </c>
      <c r="J21" s="44" t="str">
        <f>'Priority Mail Comparison'!J54</f>
        <v>Less than</v>
      </c>
      <c r="K21" s="69" t="str">
        <f>'Priority Mail Comparison'!K54</f>
        <v/>
      </c>
      <c r="L21" s="2"/>
      <c r="M21" s="3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49"/>
      <c r="B22" s="52">
        <f>SUMPRODUCT(C22:K22,Summary!$B$19:$J$19)</f>
        <v>15.68813869</v>
      </c>
      <c r="C22" s="56">
        <f>'Priority Mail Comparison'!C55</f>
        <v>9.45</v>
      </c>
      <c r="D22" s="59">
        <f>'Priority Mail Comparison'!D55</f>
        <v>9.71</v>
      </c>
      <c r="E22" s="59">
        <f>'Priority Mail Comparison'!E55</f>
        <v>10.75</v>
      </c>
      <c r="F22" s="59">
        <f>'Priority Mail Comparison'!F55</f>
        <v>12.68</v>
      </c>
      <c r="G22" s="59">
        <f>'Priority Mail Comparison'!G55</f>
        <v>16.56</v>
      </c>
      <c r="H22" s="59">
        <f>'Priority Mail Comparison'!H55</f>
        <v>18.86</v>
      </c>
      <c r="I22" s="59">
        <f>'Priority Mail Comparison'!I55</f>
        <v>20.51</v>
      </c>
      <c r="J22" s="59">
        <f>'Priority Mail Comparison'!J55</f>
        <v>20.57</v>
      </c>
      <c r="K22" s="61">
        <f>'Priority Mail Comparison'!K55</f>
        <v>43.91</v>
      </c>
      <c r="L22" s="2"/>
      <c r="M22" s="3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40" t="s">
        <v>93</v>
      </c>
      <c r="B23" s="42" t="s">
        <v>39</v>
      </c>
      <c r="C23" s="47" t="str">
        <f>'Priority Mail Comparison'!C56</f>
        <v>Less than</v>
      </c>
      <c r="D23" s="44" t="str">
        <f>'Priority Mail Comparison'!D56</f>
        <v>Less than</v>
      </c>
      <c r="E23" s="44" t="str">
        <f>'Priority Mail Comparison'!E56</f>
        <v>Less than</v>
      </c>
      <c r="F23" s="44" t="str">
        <f>'Priority Mail Comparison'!F56</f>
        <v>Less than</v>
      </c>
      <c r="G23" s="44" t="str">
        <f>'Priority Mail Comparison'!G56</f>
        <v>Less than</v>
      </c>
      <c r="H23" s="44" t="str">
        <f>'Priority Mail Comparison'!H56</f>
        <v>Less than</v>
      </c>
      <c r="I23" s="44" t="str">
        <f>'Priority Mail Comparison'!I56</f>
        <v>Less than</v>
      </c>
      <c r="J23" s="44" t="str">
        <f>'Priority Mail Comparison'!J56</f>
        <v>Less than</v>
      </c>
      <c r="K23" s="69" t="str">
        <f>'Priority Mail Comparison'!K56</f>
        <v/>
      </c>
      <c r="L23" s="2"/>
      <c r="M23" s="30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49"/>
      <c r="B24" s="52">
        <f>SUMPRODUCT(C24:K24,Summary!$B$19:$J$19)</f>
        <v>19.51049397</v>
      </c>
      <c r="C24" s="59">
        <f>'Priority Mail Comparison'!C57</f>
        <v>10.97</v>
      </c>
      <c r="D24" s="59">
        <f>'Priority Mail Comparison'!D57</f>
        <v>11.22</v>
      </c>
      <c r="E24" s="59">
        <f>'Priority Mail Comparison'!E57</f>
        <v>12.52</v>
      </c>
      <c r="F24" s="59">
        <f>'Priority Mail Comparison'!F57</f>
        <v>14.96</v>
      </c>
      <c r="G24" s="59">
        <f>'Priority Mail Comparison'!G57</f>
        <v>19.88</v>
      </c>
      <c r="H24" s="59">
        <f>'Priority Mail Comparison'!H57</f>
        <v>24.51</v>
      </c>
      <c r="I24" s="59">
        <f>'Priority Mail Comparison'!I57</f>
        <v>26.76</v>
      </c>
      <c r="J24" s="59">
        <f>'Priority Mail Comparison'!J57</f>
        <v>26.82</v>
      </c>
      <c r="K24" s="61">
        <f>'Priority Mail Comparison'!K57</f>
        <v>57.23</v>
      </c>
      <c r="L24" s="2"/>
      <c r="M24" s="3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40" t="s">
        <v>101</v>
      </c>
      <c r="B25" s="42" t="s">
        <v>39</v>
      </c>
      <c r="C25" s="47" t="str">
        <f>'Priority Mail Comparison'!C58</f>
        <v>Less than</v>
      </c>
      <c r="D25" s="44" t="str">
        <f>'Priority Mail Comparison'!D58</f>
        <v>Less than</v>
      </c>
      <c r="E25" s="44" t="str">
        <f>'Priority Mail Comparison'!E58</f>
        <v>Less than</v>
      </c>
      <c r="F25" s="44" t="str">
        <f>'Priority Mail Comparison'!F58</f>
        <v>Less than</v>
      </c>
      <c r="G25" s="44" t="str">
        <f>'Priority Mail Comparison'!G58</f>
        <v>Less than</v>
      </c>
      <c r="H25" s="44" t="str">
        <f>'Priority Mail Comparison'!H58</f>
        <v>Less than</v>
      </c>
      <c r="I25" s="44" t="str">
        <f>'Priority Mail Comparison'!I58</f>
        <v>Less than</v>
      </c>
      <c r="J25" s="44" t="str">
        <f>'Priority Mail Comparison'!J58</f>
        <v>Less than</v>
      </c>
      <c r="K25" s="69" t="str">
        <f>'Priority Mail Comparison'!K58</f>
        <v/>
      </c>
      <c r="L25" s="2"/>
      <c r="M25" s="3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49"/>
      <c r="B26" s="52">
        <f>SUMPRODUCT(C26:K26,Summary!$B$19:$J$19)</f>
        <v>20.92780073</v>
      </c>
      <c r="C26" s="59">
        <f>'Priority Mail Comparison'!C59</f>
        <v>11.39</v>
      </c>
      <c r="D26" s="59">
        <f>'Priority Mail Comparison'!D59</f>
        <v>11.56</v>
      </c>
      <c r="E26" s="59">
        <f>'Priority Mail Comparison'!E59</f>
        <v>13.02</v>
      </c>
      <c r="F26" s="59">
        <f>'Priority Mail Comparison'!F59</f>
        <v>15.72</v>
      </c>
      <c r="G26" s="59">
        <f>'Priority Mail Comparison'!G59</f>
        <v>21.52</v>
      </c>
      <c r="H26" s="59">
        <f>'Priority Mail Comparison'!H59</f>
        <v>26.35</v>
      </c>
      <c r="I26" s="59">
        <f>'Priority Mail Comparison'!I59</f>
        <v>29.1</v>
      </c>
      <c r="J26" s="59">
        <f>'Priority Mail Comparison'!J59</f>
        <v>29.18</v>
      </c>
      <c r="K26" s="61">
        <f>'Priority Mail Comparison'!K59</f>
        <v>62.27</v>
      </c>
      <c r="L26" s="2"/>
      <c r="M26" s="30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40" t="s">
        <v>105</v>
      </c>
      <c r="B27" s="42" t="s">
        <v>39</v>
      </c>
      <c r="C27" s="47" t="str">
        <f>'Priority Mail Comparison'!C60</f>
        <v>Less than</v>
      </c>
      <c r="D27" s="44" t="str">
        <f>'Priority Mail Comparison'!D60</f>
        <v>Less than</v>
      </c>
      <c r="E27" s="44" t="str">
        <f>'Priority Mail Comparison'!E60</f>
        <v>Less than</v>
      </c>
      <c r="F27" s="78" t="str">
        <f>'Priority Mail Comparison'!F60</f>
        <v>Less than</v>
      </c>
      <c r="G27" s="78" t="str">
        <f>'Priority Mail Comparison'!G60</f>
        <v>Less than</v>
      </c>
      <c r="H27" s="44" t="str">
        <f>'Priority Mail Comparison'!H60</f>
        <v>Less than</v>
      </c>
      <c r="I27" s="44" t="str">
        <f>'Priority Mail Comparison'!I60</f>
        <v>Less than</v>
      </c>
      <c r="J27" s="44" t="str">
        <f>'Priority Mail Comparison'!J60</f>
        <v>Less than</v>
      </c>
      <c r="K27" s="69" t="str">
        <f>'Priority Mail Comparison'!K60</f>
        <v/>
      </c>
      <c r="L27" s="2"/>
      <c r="M27" s="3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49"/>
      <c r="B28" s="52">
        <f>SUMPRODUCT(C28:K28,Summary!$B$19:$J$19)</f>
        <v>22.35767546</v>
      </c>
      <c r="C28" s="59">
        <f>'Priority Mail Comparison'!C61</f>
        <v>11.77</v>
      </c>
      <c r="D28" s="59">
        <f>'Priority Mail Comparison'!D61</f>
        <v>11.84</v>
      </c>
      <c r="E28" s="59">
        <f>'Priority Mail Comparison'!E61</f>
        <v>13.44</v>
      </c>
      <c r="F28" s="59">
        <f>'Priority Mail Comparison'!F61</f>
        <v>16.46</v>
      </c>
      <c r="G28" s="59">
        <f>'Priority Mail Comparison'!G61</f>
        <v>23.07</v>
      </c>
      <c r="H28" s="59">
        <f>'Priority Mail Comparison'!H61</f>
        <v>28.16</v>
      </c>
      <c r="I28" s="59">
        <f>'Priority Mail Comparison'!I61</f>
        <v>31.35</v>
      </c>
      <c r="J28" s="59">
        <f>'Priority Mail Comparison'!J61</f>
        <v>31.9</v>
      </c>
      <c r="K28" s="61">
        <f>'Priority Mail Comparison'!K61</f>
        <v>68.08</v>
      </c>
      <c r="L28" s="2"/>
      <c r="M28" s="3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40" t="s">
        <v>107</v>
      </c>
      <c r="B29" s="42" t="s">
        <v>39</v>
      </c>
      <c r="C29" s="47" t="str">
        <f>'Priority Mail Comparison'!C62</f>
        <v>Less than</v>
      </c>
      <c r="D29" s="44" t="str">
        <f>'Priority Mail Comparison'!D62</f>
        <v>Less than</v>
      </c>
      <c r="E29" s="44" t="str">
        <f>'Priority Mail Comparison'!E62</f>
        <v>Less than</v>
      </c>
      <c r="F29" s="78" t="str">
        <f>'Priority Mail Comparison'!F62</f>
        <v>Less than</v>
      </c>
      <c r="G29" s="78" t="str">
        <f>'Priority Mail Comparison'!G62</f>
        <v>Less than</v>
      </c>
      <c r="H29" s="44" t="str">
        <f>'Priority Mail Comparison'!H62</f>
        <v>Less than</v>
      </c>
      <c r="I29" s="44" t="str">
        <f>'Priority Mail Comparison'!I62</f>
        <v>Less than</v>
      </c>
      <c r="J29" s="44" t="str">
        <f>'Priority Mail Comparison'!J62</f>
        <v>Less than</v>
      </c>
      <c r="K29" s="69" t="str">
        <f>'Priority Mail Comparison'!K62</f>
        <v/>
      </c>
      <c r="L29" s="2"/>
      <c r="M29" s="30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49"/>
      <c r="B30" s="52">
        <f>SUMPRODUCT(C30:K30,Summary!$B$19:$J$19)</f>
        <v>24.05131017</v>
      </c>
      <c r="C30" s="59">
        <f>'Priority Mail Comparison'!C63</f>
        <v>12.19</v>
      </c>
      <c r="D30" s="59">
        <f>'Priority Mail Comparison'!D63</f>
        <v>12.38</v>
      </c>
      <c r="E30" s="59">
        <f>'Priority Mail Comparison'!E63</f>
        <v>13.96</v>
      </c>
      <c r="F30" s="59">
        <f>'Priority Mail Comparison'!F63</f>
        <v>17.46</v>
      </c>
      <c r="G30" s="59">
        <f>'Priority Mail Comparison'!G63</f>
        <v>24.89</v>
      </c>
      <c r="H30" s="59">
        <f>'Priority Mail Comparison'!H63</f>
        <v>30.28</v>
      </c>
      <c r="I30" s="59">
        <f>'Priority Mail Comparison'!I63</f>
        <v>33.99</v>
      </c>
      <c r="J30" s="59">
        <f>'Priority Mail Comparison'!J63</f>
        <v>34.97</v>
      </c>
      <c r="K30" s="61">
        <f>'Priority Mail Comparison'!K63</f>
        <v>74.63</v>
      </c>
      <c r="L30" s="2"/>
      <c r="M30" s="30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40" t="s">
        <v>110</v>
      </c>
      <c r="B31" s="42" t="s">
        <v>39</v>
      </c>
      <c r="C31" s="47" t="str">
        <f>'Priority Mail Comparison'!C64</f>
        <v>Less than</v>
      </c>
      <c r="D31" s="44" t="str">
        <f>'Priority Mail Comparison'!D64</f>
        <v>Less than</v>
      </c>
      <c r="E31" s="44" t="str">
        <f>'Priority Mail Comparison'!E64</f>
        <v>Less than</v>
      </c>
      <c r="F31" s="78" t="str">
        <f>'Priority Mail Comparison'!F64</f>
        <v>Less than</v>
      </c>
      <c r="G31" s="78" t="str">
        <f>'Priority Mail Comparison'!G64</f>
        <v>Less than</v>
      </c>
      <c r="H31" s="44" t="str">
        <f>'Priority Mail Comparison'!H64</f>
        <v>Less than</v>
      </c>
      <c r="I31" s="44" t="str">
        <f>'Priority Mail Comparison'!I64</f>
        <v>Less than</v>
      </c>
      <c r="J31" s="44" t="str">
        <f>'Priority Mail Comparison'!J64</f>
        <v>Less than</v>
      </c>
      <c r="K31" s="69" t="str">
        <f>'Priority Mail Comparison'!K64</f>
        <v/>
      </c>
      <c r="L31" s="2"/>
      <c r="M31" s="3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49"/>
      <c r="B32" s="52">
        <f>SUMPRODUCT(C32:K32,Summary!$B$19:$J$19)</f>
        <v>25.14155149</v>
      </c>
      <c r="C32" s="59">
        <f>'Priority Mail Comparison'!C65</f>
        <v>12.48</v>
      </c>
      <c r="D32" s="59">
        <f>'Priority Mail Comparison'!D65</f>
        <v>12.6</v>
      </c>
      <c r="E32" s="59">
        <f>'Priority Mail Comparison'!E65</f>
        <v>14.91</v>
      </c>
      <c r="F32" s="59">
        <f>'Priority Mail Comparison'!F65</f>
        <v>17.97</v>
      </c>
      <c r="G32" s="59">
        <f>'Priority Mail Comparison'!G65</f>
        <v>25.91</v>
      </c>
      <c r="H32" s="59">
        <f>'Priority Mail Comparison'!H65</f>
        <v>31.5</v>
      </c>
      <c r="I32" s="59">
        <f>'Priority Mail Comparison'!I65</f>
        <v>35.6</v>
      </c>
      <c r="J32" s="59">
        <f>'Priority Mail Comparison'!J65</f>
        <v>37.15</v>
      </c>
      <c r="K32" s="61">
        <f>'Priority Mail Comparison'!K65</f>
        <v>79.28</v>
      </c>
      <c r="L32" s="2"/>
      <c r="M32" s="3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40" t="s">
        <v>111</v>
      </c>
      <c r="B33" s="42" t="s">
        <v>39</v>
      </c>
      <c r="C33" s="44" t="str">
        <f>'Priority Mail Comparison'!C66</f>
        <v>Less than</v>
      </c>
      <c r="D33" s="44" t="str">
        <f>'Priority Mail Comparison'!D66</f>
        <v>Less than</v>
      </c>
      <c r="E33" s="44" t="str">
        <f>'Priority Mail Comparison'!E66</f>
        <v>Less than</v>
      </c>
      <c r="F33" s="44" t="str">
        <f>'Priority Mail Comparison'!F66</f>
        <v>Less than</v>
      </c>
      <c r="G33" s="44" t="str">
        <f>'Priority Mail Comparison'!G66</f>
        <v>Less than</v>
      </c>
      <c r="H33" s="44" t="str">
        <f>'Priority Mail Comparison'!H66</f>
        <v>Less than</v>
      </c>
      <c r="I33" s="44" t="str">
        <f>'Priority Mail Comparison'!I66</f>
        <v>Less than</v>
      </c>
      <c r="J33" s="44" t="str">
        <f>'Priority Mail Comparison'!J66</f>
        <v>Less than</v>
      </c>
      <c r="K33" s="69" t="str">
        <f>'Priority Mail Comparison'!K66</f>
        <v/>
      </c>
      <c r="L33" s="2"/>
      <c r="M33" s="3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49"/>
      <c r="B34" s="52">
        <f>SUMPRODUCT(C34:K34,Summary!$B$19:$J$19)</f>
        <v>26.35182389</v>
      </c>
      <c r="C34" s="59">
        <f>'Priority Mail Comparison'!C67</f>
        <v>13.5</v>
      </c>
      <c r="D34" s="59">
        <f>'Priority Mail Comparison'!D67</f>
        <v>13.63</v>
      </c>
      <c r="E34" s="59">
        <f>'Priority Mail Comparison'!E67</f>
        <v>15.84</v>
      </c>
      <c r="F34" s="59">
        <f>'Priority Mail Comparison'!F67</f>
        <v>18.78</v>
      </c>
      <c r="G34" s="59">
        <f>'Priority Mail Comparison'!G67</f>
        <v>26.84</v>
      </c>
      <c r="H34" s="59">
        <f>'Priority Mail Comparison'!H67</f>
        <v>32.63</v>
      </c>
      <c r="I34" s="59">
        <f>'Priority Mail Comparison'!I67</f>
        <v>37.1</v>
      </c>
      <c r="J34" s="59">
        <f>'Priority Mail Comparison'!J67</f>
        <v>39.25</v>
      </c>
      <c r="K34" s="61">
        <f>'Priority Mail Comparison'!K67</f>
        <v>83.75</v>
      </c>
      <c r="L34" s="2"/>
      <c r="M34" s="3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40" t="s">
        <v>112</v>
      </c>
      <c r="B35" s="42" t="s">
        <v>39</v>
      </c>
      <c r="C35" s="47" t="str">
        <f>'Priority Mail Comparison'!C68</f>
        <v>Less than</v>
      </c>
      <c r="D35" s="44" t="str">
        <f>'Priority Mail Comparison'!D68</f>
        <v>Less than</v>
      </c>
      <c r="E35" s="44" t="str">
        <f>'Priority Mail Comparison'!E68</f>
        <v>Less than</v>
      </c>
      <c r="F35" s="44" t="str">
        <f>'Priority Mail Comparison'!F68</f>
        <v>Less than</v>
      </c>
      <c r="G35" s="44" t="str">
        <f>'Priority Mail Comparison'!G68</f>
        <v/>
      </c>
      <c r="H35" s="44" t="str">
        <f>'Priority Mail Comparison'!H68</f>
        <v>Less than</v>
      </c>
      <c r="I35" s="44" t="str">
        <f>'Priority Mail Comparison'!I68</f>
        <v>Less than</v>
      </c>
      <c r="J35" s="44" t="str">
        <f>'Priority Mail Comparison'!J68</f>
        <v>Less than</v>
      </c>
      <c r="K35" s="69" t="str">
        <f>'Priority Mail Comparison'!K68</f>
        <v/>
      </c>
      <c r="L35" s="2"/>
      <c r="M35" s="30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49"/>
      <c r="B36" s="52">
        <f>SUMPRODUCT(C36:K36,Summary!$B$19:$J$19)</f>
        <v>27.53775188</v>
      </c>
      <c r="C36" s="59">
        <f>'Priority Mail Comparison'!C69</f>
        <v>14.5</v>
      </c>
      <c r="D36" s="59">
        <f>'Priority Mail Comparison'!D69</f>
        <v>14.63</v>
      </c>
      <c r="E36" s="59">
        <f>'Priority Mail Comparison'!E69</f>
        <v>16.66</v>
      </c>
      <c r="F36" s="59">
        <f>'Priority Mail Comparison'!F69</f>
        <v>19.62</v>
      </c>
      <c r="G36" s="59">
        <f>'Priority Mail Comparison'!G69</f>
        <v>27.78</v>
      </c>
      <c r="H36" s="59">
        <f>'Priority Mail Comparison'!H69</f>
        <v>33.74</v>
      </c>
      <c r="I36" s="59">
        <f>'Priority Mail Comparison'!I69</f>
        <v>38.57</v>
      </c>
      <c r="J36" s="59">
        <f>'Priority Mail Comparison'!J69</f>
        <v>41.28</v>
      </c>
      <c r="K36" s="61">
        <f>'Priority Mail Comparison'!K69</f>
        <v>88.1</v>
      </c>
      <c r="L36" s="2"/>
      <c r="M36" s="30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40" t="s">
        <v>113</v>
      </c>
      <c r="B37" s="42" t="s">
        <v>39</v>
      </c>
      <c r="C37" s="47" t="str">
        <f>'Priority Mail Comparison'!C70</f>
        <v>Less than</v>
      </c>
      <c r="D37" s="44" t="str">
        <f>'Priority Mail Comparison'!D70</f>
        <v>Less than</v>
      </c>
      <c r="E37" s="44" t="str">
        <f>'Priority Mail Comparison'!E70</f>
        <v>Less than</v>
      </c>
      <c r="F37" s="44" t="str">
        <f>'Priority Mail Comparison'!F70</f>
        <v>Less than</v>
      </c>
      <c r="G37" s="44" t="str">
        <f>'Priority Mail Comparison'!G70</f>
        <v>Less than</v>
      </c>
      <c r="H37" s="44" t="str">
        <f>'Priority Mail Comparison'!H70</f>
        <v>Less than</v>
      </c>
      <c r="I37" s="44" t="str">
        <f>'Priority Mail Comparison'!I70</f>
        <v>Less than</v>
      </c>
      <c r="J37" s="44" t="str">
        <f>'Priority Mail Comparison'!J70</f>
        <v>Less than</v>
      </c>
      <c r="K37" s="46" t="str">
        <f>'Priority Mail Comparison'!K70</f>
        <v/>
      </c>
      <c r="L37" s="2"/>
      <c r="M37" s="30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49"/>
      <c r="B38" s="52">
        <f>SUMPRODUCT(C38:K38,Summary!$B$19:$J$19)</f>
        <v>29.12464315</v>
      </c>
      <c r="C38" s="59">
        <f>'Priority Mail Comparison'!C71</f>
        <v>15.43</v>
      </c>
      <c r="D38" s="59">
        <f>'Priority Mail Comparison'!D71</f>
        <v>15.56</v>
      </c>
      <c r="E38" s="59">
        <f>'Priority Mail Comparison'!E71</f>
        <v>17.52</v>
      </c>
      <c r="F38" s="59">
        <f>'Priority Mail Comparison'!F71</f>
        <v>20.43</v>
      </c>
      <c r="G38" s="59">
        <f>'Priority Mail Comparison'!G71</f>
        <v>29.45</v>
      </c>
      <c r="H38" s="59">
        <f>'Priority Mail Comparison'!H71</f>
        <v>35.4</v>
      </c>
      <c r="I38" s="59">
        <f>'Priority Mail Comparison'!I71</f>
        <v>40.78</v>
      </c>
      <c r="J38" s="59">
        <f>'Priority Mail Comparison'!J71</f>
        <v>44.05</v>
      </c>
      <c r="K38" s="61">
        <f>'Priority Mail Comparison'!K71</f>
        <v>94.01</v>
      </c>
      <c r="L38" s="2"/>
      <c r="M38" s="30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40" t="s">
        <v>114</v>
      </c>
      <c r="B39" s="42" t="s">
        <v>39</v>
      </c>
      <c r="C39" s="47" t="str">
        <f>'Priority Mail Comparison'!C72</f>
        <v>Less than</v>
      </c>
      <c r="D39" s="44" t="str">
        <f>'Priority Mail Comparison'!D72</f>
        <v>Less than</v>
      </c>
      <c r="E39" s="44" t="str">
        <f>'Priority Mail Comparison'!E72</f>
        <v>Less than</v>
      </c>
      <c r="F39" s="44" t="str">
        <f>'Priority Mail Comparison'!F72</f>
        <v>Less than</v>
      </c>
      <c r="G39" s="44" t="str">
        <f>'Priority Mail Comparison'!G72</f>
        <v>Less than</v>
      </c>
      <c r="H39" s="44" t="str">
        <f>'Priority Mail Comparison'!H72</f>
        <v>Less than</v>
      </c>
      <c r="I39" s="44" t="str">
        <f>'Priority Mail Comparison'!I72</f>
        <v>Less than</v>
      </c>
      <c r="J39" s="44" t="str">
        <f>'Priority Mail Comparison'!J72</f>
        <v>Less than</v>
      </c>
      <c r="K39" s="46" t="str">
        <f>'Priority Mail Comparison'!K72</f>
        <v/>
      </c>
      <c r="L39" s="2"/>
      <c r="M39" s="30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49"/>
      <c r="B40" s="52">
        <f>SUMPRODUCT(C40:K40,Summary!$B$19:$J$19)</f>
        <v>30.40502988</v>
      </c>
      <c r="C40" s="59">
        <f>'Priority Mail Comparison'!C73</f>
        <v>16.28</v>
      </c>
      <c r="D40" s="59">
        <f>'Priority Mail Comparison'!D73</f>
        <v>16.39</v>
      </c>
      <c r="E40" s="59">
        <f>'Priority Mail Comparison'!E73</f>
        <v>18.21</v>
      </c>
      <c r="F40" s="59">
        <f>'Priority Mail Comparison'!F73</f>
        <v>21.25</v>
      </c>
      <c r="G40" s="59">
        <f>'Priority Mail Comparison'!G73</f>
        <v>30.62</v>
      </c>
      <c r="H40" s="59">
        <f>'Priority Mail Comparison'!H73</f>
        <v>36.76</v>
      </c>
      <c r="I40" s="59">
        <f>'Priority Mail Comparison'!I73</f>
        <v>42.54</v>
      </c>
      <c r="J40" s="59">
        <f>'Priority Mail Comparison'!J73</f>
        <v>46.25</v>
      </c>
      <c r="K40" s="61">
        <f>'Priority Mail Comparison'!K73</f>
        <v>98.69</v>
      </c>
      <c r="L40" s="2"/>
      <c r="M40" s="30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40" t="s">
        <v>115</v>
      </c>
      <c r="B41" s="42" t="s">
        <v>39</v>
      </c>
      <c r="C41" s="47" t="str">
        <f>'Priority Mail Comparison'!C74</f>
        <v>Less than</v>
      </c>
      <c r="D41" s="44" t="str">
        <f>'Priority Mail Comparison'!D74</f>
        <v>Less than</v>
      </c>
      <c r="E41" s="44" t="str">
        <f>'Priority Mail Comparison'!E74</f>
        <v>Less than</v>
      </c>
      <c r="F41" s="44" t="str">
        <f>'Priority Mail Comparison'!F74</f>
        <v>Less than</v>
      </c>
      <c r="G41" s="44" t="str">
        <f>'Priority Mail Comparison'!G74</f>
        <v>Less than</v>
      </c>
      <c r="H41" s="44" t="str">
        <f>'Priority Mail Comparison'!H74</f>
        <v>Less than</v>
      </c>
      <c r="I41" s="44" t="str">
        <f>'Priority Mail Comparison'!I74</f>
        <v>Less than</v>
      </c>
      <c r="J41" s="44" t="str">
        <f>'Priority Mail Comparison'!J74</f>
        <v>Less than</v>
      </c>
      <c r="K41" s="69" t="str">
        <f>'Priority Mail Comparison'!K74</f>
        <v/>
      </c>
      <c r="L41" s="2"/>
      <c r="M41" s="30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49"/>
      <c r="B42" s="52">
        <f>SUMPRODUCT(C42:K42,Summary!$B$19:$J$19)</f>
        <v>31.7707604</v>
      </c>
      <c r="C42" s="59">
        <f>'Priority Mail Comparison'!C75</f>
        <v>17.03</v>
      </c>
      <c r="D42" s="59">
        <f>'Priority Mail Comparison'!D75</f>
        <v>17.15</v>
      </c>
      <c r="E42" s="59">
        <f>'Priority Mail Comparison'!E75</f>
        <v>18.93</v>
      </c>
      <c r="F42" s="59">
        <f>'Priority Mail Comparison'!F75</f>
        <v>22.1</v>
      </c>
      <c r="G42" s="59">
        <f>'Priority Mail Comparison'!G75</f>
        <v>31.99</v>
      </c>
      <c r="H42" s="59">
        <f>'Priority Mail Comparison'!H75</f>
        <v>38.3</v>
      </c>
      <c r="I42" s="59">
        <f>'Priority Mail Comparison'!I75</f>
        <v>44.45</v>
      </c>
      <c r="J42" s="59">
        <f>'Priority Mail Comparison'!J75</f>
        <v>48.54</v>
      </c>
      <c r="K42" s="61">
        <f>'Priority Mail Comparison'!K75</f>
        <v>103.58</v>
      </c>
      <c r="L42" s="2"/>
      <c r="M42" s="30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40" t="s">
        <v>116</v>
      </c>
      <c r="B43" s="42" t="s">
        <v>39</v>
      </c>
      <c r="C43" s="47" t="str">
        <f>'Priority Mail Comparison'!C76</f>
        <v>Less than</v>
      </c>
      <c r="D43" s="44" t="str">
        <f>'Priority Mail Comparison'!D76</f>
        <v>Less than</v>
      </c>
      <c r="E43" s="44" t="str">
        <f>'Priority Mail Comparison'!E76</f>
        <v>Less than</v>
      </c>
      <c r="F43" s="44" t="str">
        <f>'Priority Mail Comparison'!F76</f>
        <v>Less than</v>
      </c>
      <c r="G43" s="44" t="str">
        <f>'Priority Mail Comparison'!G76</f>
        <v>Less than</v>
      </c>
      <c r="H43" s="44" t="str">
        <f>'Priority Mail Comparison'!H76</f>
        <v>Less than</v>
      </c>
      <c r="I43" s="44" t="str">
        <f>'Priority Mail Comparison'!I76</f>
        <v>Less than</v>
      </c>
      <c r="J43" s="44" t="str">
        <f>'Priority Mail Comparison'!J76</f>
        <v>Less than</v>
      </c>
      <c r="K43" s="69" t="str">
        <f>'Priority Mail Comparison'!K76</f>
        <v/>
      </c>
      <c r="L43" s="2"/>
      <c r="M43" s="30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49"/>
      <c r="B44" s="52">
        <f>SUMPRODUCT(C44:K44,Summary!$B$19:$J$19)</f>
        <v>33.23585885</v>
      </c>
      <c r="C44" s="59">
        <f>'Priority Mail Comparison'!C77</f>
        <v>17.74</v>
      </c>
      <c r="D44" s="59">
        <f>'Priority Mail Comparison'!D77</f>
        <v>17.87</v>
      </c>
      <c r="E44" s="59">
        <f>'Priority Mail Comparison'!E77</f>
        <v>19.65</v>
      </c>
      <c r="F44" s="59">
        <f>'Priority Mail Comparison'!F77</f>
        <v>22.96</v>
      </c>
      <c r="G44" s="59">
        <f>'Priority Mail Comparison'!G77</f>
        <v>33.51</v>
      </c>
      <c r="H44" s="59">
        <f>'Priority Mail Comparison'!H77</f>
        <v>40.02</v>
      </c>
      <c r="I44" s="59">
        <f>'Priority Mail Comparison'!I77</f>
        <v>46.59</v>
      </c>
      <c r="J44" s="59">
        <f>'Priority Mail Comparison'!J77</f>
        <v>51</v>
      </c>
      <c r="K44" s="61">
        <f>'Priority Mail Comparison'!K77</f>
        <v>108.83</v>
      </c>
      <c r="L44" s="2"/>
      <c r="M44" s="30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40" t="s">
        <v>117</v>
      </c>
      <c r="B45" s="42" t="s">
        <v>39</v>
      </c>
      <c r="C45" s="47" t="str">
        <f>'Priority Mail Comparison'!C78</f>
        <v>Less than</v>
      </c>
      <c r="D45" s="44" t="str">
        <f>'Priority Mail Comparison'!D78</f>
        <v>Less than</v>
      </c>
      <c r="E45" s="44" t="str">
        <f>'Priority Mail Comparison'!E78</f>
        <v>Less than</v>
      </c>
      <c r="F45" s="44" t="str">
        <f>'Priority Mail Comparison'!F78</f>
        <v>Less than</v>
      </c>
      <c r="G45" s="44" t="str">
        <f>'Priority Mail Comparison'!G78</f>
        <v>Less than</v>
      </c>
      <c r="H45" s="44" t="str">
        <f>'Priority Mail Comparison'!H78</f>
        <v>Less than</v>
      </c>
      <c r="I45" s="44" t="str">
        <f>'Priority Mail Comparison'!I78</f>
        <v>Less than</v>
      </c>
      <c r="J45" s="44" t="str">
        <f>'Priority Mail Comparison'!J78</f>
        <v>Less than</v>
      </c>
      <c r="K45" s="69" t="str">
        <f>'Priority Mail Comparison'!K78</f>
        <v/>
      </c>
      <c r="L45" s="2"/>
      <c r="M45" s="30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49"/>
      <c r="B46" s="52">
        <f>SUMPRODUCT(C46:K46,Summary!$B$19:$J$19)</f>
        <v>34.827031</v>
      </c>
      <c r="C46" s="59">
        <v>18.39</v>
      </c>
      <c r="D46" s="59">
        <v>18.52</v>
      </c>
      <c r="E46" s="59">
        <v>20.37</v>
      </c>
      <c r="F46" s="59">
        <v>23.91</v>
      </c>
      <c r="G46" s="59">
        <v>35.25</v>
      </c>
      <c r="H46" s="59">
        <v>41.99</v>
      </c>
      <c r="I46" s="59">
        <v>48.97</v>
      </c>
      <c r="J46" s="59">
        <v>53.6</v>
      </c>
      <c r="K46" s="61">
        <v>114.39</v>
      </c>
      <c r="L46" s="2"/>
      <c r="M46" s="30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40" t="s">
        <v>118</v>
      </c>
      <c r="B47" s="42" t="s">
        <v>39</v>
      </c>
      <c r="C47" s="47" t="str">
        <f>'Priority Mail Comparison'!C80</f>
        <v>Less than</v>
      </c>
      <c r="D47" s="44" t="str">
        <f>'Priority Mail Comparison'!D80</f>
        <v>Less than</v>
      </c>
      <c r="E47" s="44" t="str">
        <f>'Priority Mail Comparison'!E80</f>
        <v>Less than</v>
      </c>
      <c r="F47" s="44" t="str">
        <f>'Priority Mail Comparison'!F80</f>
        <v>Less than</v>
      </c>
      <c r="G47" s="44" t="str">
        <f>'Priority Mail Comparison'!G80</f>
        <v>Less than</v>
      </c>
      <c r="H47" s="44" t="str">
        <f>'Priority Mail Comparison'!H80</f>
        <v>Less than</v>
      </c>
      <c r="I47" s="44" t="str">
        <f>'Priority Mail Comparison'!I80</f>
        <v>Less than</v>
      </c>
      <c r="J47" s="44" t="str">
        <f>'Priority Mail Comparison'!J80</f>
        <v>Less than</v>
      </c>
      <c r="K47" s="69" t="str">
        <f>'Priority Mail Comparison'!K80</f>
        <v/>
      </c>
      <c r="L47" s="2"/>
      <c r="M47" s="3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49"/>
      <c r="B48" s="52">
        <f>SUMPRODUCT(C48:K48,Summary!$B$19:$J$19)</f>
        <v>36.52255516</v>
      </c>
      <c r="C48" s="59">
        <f>'Priority Mail Comparison'!C81</f>
        <v>19.01</v>
      </c>
      <c r="D48" s="59">
        <f>'Priority Mail Comparison'!D81</f>
        <v>19.13</v>
      </c>
      <c r="E48" s="59">
        <f>'Priority Mail Comparison'!E81</f>
        <v>21.1</v>
      </c>
      <c r="F48" s="59">
        <f>'Priority Mail Comparison'!F81</f>
        <v>24.68</v>
      </c>
      <c r="G48" s="59">
        <f>'Priority Mail Comparison'!G81</f>
        <v>37.23</v>
      </c>
      <c r="H48" s="59">
        <f>'Priority Mail Comparison'!H81</f>
        <v>44.19</v>
      </c>
      <c r="I48" s="59">
        <f>'Priority Mail Comparison'!I81</f>
        <v>51.61</v>
      </c>
      <c r="J48" s="59">
        <f>'Priority Mail Comparison'!J81</f>
        <v>56.4</v>
      </c>
      <c r="K48" s="61">
        <f>'Priority Mail Comparison'!K81</f>
        <v>120.37</v>
      </c>
      <c r="L48" s="2"/>
      <c r="M48" s="3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40" t="s">
        <v>119</v>
      </c>
      <c r="B49" s="42" t="s">
        <v>39</v>
      </c>
      <c r="C49" s="47" t="str">
        <f>'Priority Mail Comparison'!C82</f>
        <v>Less than</v>
      </c>
      <c r="D49" s="44" t="str">
        <f>'Priority Mail Comparison'!D82</f>
        <v>Less than</v>
      </c>
      <c r="E49" s="44" t="str">
        <f>'Priority Mail Comparison'!E82</f>
        <v>Less than</v>
      </c>
      <c r="F49" s="44" t="str">
        <f>'Priority Mail Comparison'!F82</f>
        <v>Less than</v>
      </c>
      <c r="G49" s="44" t="str">
        <f>'Priority Mail Comparison'!G82</f>
        <v>Less than</v>
      </c>
      <c r="H49" s="44" t="str">
        <f>'Priority Mail Comparison'!H82</f>
        <v>Less than</v>
      </c>
      <c r="I49" s="44" t="str">
        <f>'Priority Mail Comparison'!I82</f>
        <v>Less than</v>
      </c>
      <c r="J49" s="44" t="str">
        <f>'Priority Mail Comparison'!J82</f>
        <v>Less than</v>
      </c>
      <c r="K49" s="69" t="str">
        <f>'Priority Mail Comparison'!K82</f>
        <v/>
      </c>
      <c r="L49" s="2"/>
      <c r="M49" s="30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49"/>
      <c r="B50" s="52">
        <f>SUMPRODUCT(C50:K50,Summary!$B$19:$J$19)</f>
        <v>38.33461726</v>
      </c>
      <c r="C50" s="59">
        <f>'Priority Mail Comparison'!C83</f>
        <v>19.56</v>
      </c>
      <c r="D50" s="59">
        <f>'Priority Mail Comparison'!D83</f>
        <v>19.69</v>
      </c>
      <c r="E50" s="59">
        <f>'Priority Mail Comparison'!E83</f>
        <v>21.93</v>
      </c>
      <c r="F50" s="59">
        <f>'Priority Mail Comparison'!F83</f>
        <v>25.82</v>
      </c>
      <c r="G50" s="59">
        <f>'Priority Mail Comparison'!G83</f>
        <v>39.36</v>
      </c>
      <c r="H50" s="59">
        <f>'Priority Mail Comparison'!H83</f>
        <v>46.5</v>
      </c>
      <c r="I50" s="59">
        <f>'Priority Mail Comparison'!I83</f>
        <v>54.4</v>
      </c>
      <c r="J50" s="59">
        <f>'Priority Mail Comparison'!J83</f>
        <v>59.22</v>
      </c>
      <c r="K50" s="61">
        <f>'Priority Mail Comparison'!K83</f>
        <v>126.38</v>
      </c>
      <c r="L50" s="2"/>
      <c r="M50" s="30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40" t="s">
        <v>120</v>
      </c>
      <c r="B51" s="42" t="s">
        <v>39</v>
      </c>
      <c r="C51" s="47" t="str">
        <f>'Priority Mail Comparison'!C84</f>
        <v>Less than</v>
      </c>
      <c r="D51" s="44" t="str">
        <f>'Priority Mail Comparison'!D84</f>
        <v>Less than</v>
      </c>
      <c r="E51" s="44" t="str">
        <f>'Priority Mail Comparison'!E84</f>
        <v>Less than</v>
      </c>
      <c r="F51" s="44" t="str">
        <f>'Priority Mail Comparison'!F84</f>
        <v>Less than</v>
      </c>
      <c r="G51" s="44" t="str">
        <f>'Priority Mail Comparison'!G84</f>
        <v>Less than</v>
      </c>
      <c r="H51" s="44" t="str">
        <f>'Priority Mail Comparison'!H84</f>
        <v>Less than</v>
      </c>
      <c r="I51" s="44" t="str">
        <f>'Priority Mail Comparison'!I84</f>
        <v>Less than</v>
      </c>
      <c r="J51" s="44" t="str">
        <f>'Priority Mail Comparison'!J84</f>
        <v>Less than</v>
      </c>
      <c r="K51" s="69" t="str">
        <f>'Priority Mail Comparison'!K84</f>
        <v/>
      </c>
      <c r="L51" s="2"/>
      <c r="M51" s="30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49"/>
      <c r="B52" s="52">
        <f>SUMPRODUCT(C52:K52,Summary!$B$19:$J$19)</f>
        <v>40.4382256</v>
      </c>
      <c r="C52" s="59">
        <f>'Priority Mail Comparison'!C85</f>
        <v>20.09</v>
      </c>
      <c r="D52" s="59">
        <f>'Priority Mail Comparison'!D85</f>
        <v>20.21</v>
      </c>
      <c r="E52" s="59">
        <f>'Priority Mail Comparison'!E85</f>
        <v>22.93</v>
      </c>
      <c r="F52" s="59">
        <f>'Priority Mail Comparison'!F85</f>
        <v>27.17</v>
      </c>
      <c r="G52" s="59">
        <f>'Priority Mail Comparison'!G85</f>
        <v>41.89</v>
      </c>
      <c r="H52" s="59">
        <f>'Priority Mail Comparison'!H85</f>
        <v>49.26</v>
      </c>
      <c r="I52" s="59">
        <f>'Priority Mail Comparison'!I85</f>
        <v>57.68</v>
      </c>
      <c r="J52" s="59">
        <f>'Priority Mail Comparison'!J85</f>
        <v>62.42</v>
      </c>
      <c r="K52" s="61">
        <f>'Priority Mail Comparison'!K85</f>
        <v>133.22</v>
      </c>
      <c r="L52" s="2"/>
      <c r="M52" s="30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40" t="s">
        <v>121</v>
      </c>
      <c r="B53" s="42" t="s">
        <v>39</v>
      </c>
      <c r="C53" s="47" t="str">
        <f>'Priority Mail Comparison'!C86</f>
        <v>Less than</v>
      </c>
      <c r="D53" s="44" t="str">
        <f>'Priority Mail Comparison'!D86</f>
        <v>Less than</v>
      </c>
      <c r="E53" s="44" t="str">
        <f>'Priority Mail Comparison'!E86</f>
        <v>Less than</v>
      </c>
      <c r="F53" s="44" t="str">
        <f>'Priority Mail Comparison'!F86</f>
        <v>Less than</v>
      </c>
      <c r="G53" s="44" t="str">
        <f>'Priority Mail Comparison'!G86</f>
        <v>Less than</v>
      </c>
      <c r="H53" s="44" t="str">
        <f>'Priority Mail Comparison'!H86</f>
        <v>Less than</v>
      </c>
      <c r="I53" s="44" t="str">
        <f>'Priority Mail Comparison'!I86</f>
        <v>Less than</v>
      </c>
      <c r="J53" s="44" t="str">
        <f>'Priority Mail Comparison'!J86</f>
        <v>Less than</v>
      </c>
      <c r="K53" s="69" t="str">
        <f>'Priority Mail Comparison'!K86</f>
        <v/>
      </c>
      <c r="L53" s="2"/>
      <c r="M53" s="30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49"/>
      <c r="B54" s="52">
        <f>SUMPRODUCT(C54:K54,Summary!$B$19:$J$19)</f>
        <v>41.50491957</v>
      </c>
      <c r="C54" s="59">
        <f>'Priority Mail Comparison'!C87</f>
        <v>20.36</v>
      </c>
      <c r="D54" s="59">
        <f>'Priority Mail Comparison'!D87</f>
        <v>20.48</v>
      </c>
      <c r="E54" s="59">
        <f>'Priority Mail Comparison'!E87</f>
        <v>23.19</v>
      </c>
      <c r="F54" s="59">
        <f>'Priority Mail Comparison'!F87</f>
        <v>27.75</v>
      </c>
      <c r="G54" s="59">
        <f>'Priority Mail Comparison'!G87</f>
        <v>43.03</v>
      </c>
      <c r="H54" s="59">
        <f>'Priority Mail Comparison'!H87</f>
        <v>50.58</v>
      </c>
      <c r="I54" s="59">
        <f>'Priority Mail Comparison'!I87</f>
        <v>59.36</v>
      </c>
      <c r="J54" s="59">
        <f>'Priority Mail Comparison'!J87</f>
        <v>64.47</v>
      </c>
      <c r="K54" s="61">
        <f>'Priority Mail Comparison'!K87</f>
        <v>137.58</v>
      </c>
      <c r="L54" s="2"/>
      <c r="M54" s="30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40" t="s">
        <v>122</v>
      </c>
      <c r="B55" s="42" t="s">
        <v>39</v>
      </c>
      <c r="C55" s="47" t="str">
        <f>'Priority Mail Comparison'!C88</f>
        <v>Less than</v>
      </c>
      <c r="D55" s="44" t="str">
        <f>'Priority Mail Comparison'!D88</f>
        <v>Less than</v>
      </c>
      <c r="E55" s="44" t="str">
        <f>'Priority Mail Comparison'!E88</f>
        <v>Less than</v>
      </c>
      <c r="F55" s="44" t="str">
        <f>'Priority Mail Comparison'!F88</f>
        <v>Less than</v>
      </c>
      <c r="G55" s="44" t="str">
        <f>'Priority Mail Comparison'!G88</f>
        <v>Less than</v>
      </c>
      <c r="H55" s="44" t="str">
        <f>'Priority Mail Comparison'!H88</f>
        <v>Less than</v>
      </c>
      <c r="I55" s="44" t="str">
        <f>'Priority Mail Comparison'!I88</f>
        <v>Less than</v>
      </c>
      <c r="J55" s="44" t="str">
        <f>'Priority Mail Comparison'!J88</f>
        <v>Less than</v>
      </c>
      <c r="K55" s="69" t="str">
        <f>'Priority Mail Comparison'!K88</f>
        <v/>
      </c>
      <c r="L55" s="2"/>
      <c r="M55" s="30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49"/>
      <c r="B56" s="52">
        <f>SUMPRODUCT(C56:K56,Summary!$B$19:$J$19)</f>
        <v>43.27333782</v>
      </c>
      <c r="C56" s="59">
        <f>'Priority Mail Comparison'!C89</f>
        <v>20.56</v>
      </c>
      <c r="D56" s="59">
        <f>'Priority Mail Comparison'!D89</f>
        <v>20.69</v>
      </c>
      <c r="E56" s="59">
        <f>'Priority Mail Comparison'!E89</f>
        <v>23.54</v>
      </c>
      <c r="F56" s="59">
        <f>'Priority Mail Comparison'!F89</f>
        <v>28.29</v>
      </c>
      <c r="G56" s="59">
        <f>'Priority Mail Comparison'!G89</f>
        <v>44.81</v>
      </c>
      <c r="H56" s="59">
        <f>'Priority Mail Comparison'!H89</f>
        <v>53.02</v>
      </c>
      <c r="I56" s="59">
        <f>'Priority Mail Comparison'!I89</f>
        <v>62.83</v>
      </c>
      <c r="J56" s="59">
        <f>'Priority Mail Comparison'!J89</f>
        <v>68.06</v>
      </c>
      <c r="K56" s="61">
        <f>'Priority Mail Comparison'!K89</f>
        <v>145.25</v>
      </c>
      <c r="L56" s="2"/>
      <c r="M56" s="30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85">
        <v>21.0</v>
      </c>
      <c r="B57" s="82">
        <f>SUMPRODUCT(C57:K57,Summary!$B$19:$J$19)</f>
        <v>47.46677162</v>
      </c>
      <c r="C57" s="86">
        <f>'Priority Mail Comparison'!C90</f>
        <v>22.3</v>
      </c>
      <c r="D57" s="87">
        <f>'Priority Mail Comparison'!D90</f>
        <v>22.93</v>
      </c>
      <c r="E57" s="86">
        <f>'Priority Mail Comparison'!E90</f>
        <v>25.94</v>
      </c>
      <c r="F57" s="86">
        <f>'Priority Mail Comparison'!F90</f>
        <v>31.08</v>
      </c>
      <c r="G57" s="86">
        <f>'Priority Mail Comparison'!G90</f>
        <v>47.75</v>
      </c>
      <c r="H57" s="86">
        <f>'Priority Mail Comparison'!H90</f>
        <v>57.77</v>
      </c>
      <c r="I57" s="86">
        <f>'Priority Mail Comparison'!I90</f>
        <v>69.07</v>
      </c>
      <c r="J57" s="86">
        <f>'Priority Mail Comparison'!J90</f>
        <v>76.4</v>
      </c>
      <c r="K57" s="86">
        <f>'Priority Mail Comparison'!K90</f>
        <v>163.05</v>
      </c>
      <c r="L57" s="2"/>
      <c r="M57" s="30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53">
        <v>22.0</v>
      </c>
      <c r="B58" s="82">
        <f>SUMPRODUCT(C58:K58,Summary!$B$19:$J$19)</f>
        <v>51.6562745</v>
      </c>
      <c r="C58" s="86">
        <f>'Priority Mail Comparison'!C91</f>
        <v>24.03</v>
      </c>
      <c r="D58" s="86">
        <f>'Priority Mail Comparison'!D91</f>
        <v>25.15</v>
      </c>
      <c r="E58" s="86">
        <f>'Priority Mail Comparison'!E91</f>
        <v>28.33</v>
      </c>
      <c r="F58" s="86">
        <f>'Priority Mail Comparison'!F91</f>
        <v>33.89</v>
      </c>
      <c r="G58" s="86">
        <f>'Priority Mail Comparison'!G91</f>
        <v>50.68</v>
      </c>
      <c r="H58" s="86">
        <f>'Priority Mail Comparison'!H91</f>
        <v>62.52</v>
      </c>
      <c r="I58" s="86">
        <f>'Priority Mail Comparison'!I91</f>
        <v>75.31</v>
      </c>
      <c r="J58" s="86">
        <f>'Priority Mail Comparison'!J91</f>
        <v>84.73</v>
      </c>
      <c r="K58" s="86">
        <f>'Priority Mail Comparison'!K91</f>
        <v>180.81</v>
      </c>
      <c r="L58" s="2"/>
      <c r="M58" s="30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53">
        <v>23.0</v>
      </c>
      <c r="B59" s="82">
        <f>SUMPRODUCT(C59:K59,Summary!$B$19:$J$19)</f>
        <v>55.84919349</v>
      </c>
      <c r="C59" s="86">
        <f>'Priority Mail Comparison'!C92</f>
        <v>25.77</v>
      </c>
      <c r="D59" s="86">
        <f>'Priority Mail Comparison'!D92</f>
        <v>27.39</v>
      </c>
      <c r="E59" s="86">
        <f>'Priority Mail Comparison'!E92</f>
        <v>30.73</v>
      </c>
      <c r="F59" s="86">
        <f>'Priority Mail Comparison'!F92</f>
        <v>36.69</v>
      </c>
      <c r="G59" s="86">
        <f>'Priority Mail Comparison'!G92</f>
        <v>53.63</v>
      </c>
      <c r="H59" s="86">
        <f>'Priority Mail Comparison'!H92</f>
        <v>67.26</v>
      </c>
      <c r="I59" s="86">
        <f>'Priority Mail Comparison'!I92</f>
        <v>81.54</v>
      </c>
      <c r="J59" s="86">
        <f>'Priority Mail Comparison'!J92</f>
        <v>93.06</v>
      </c>
      <c r="K59" s="86">
        <f>'Priority Mail Comparison'!K92</f>
        <v>198.61</v>
      </c>
      <c r="L59" s="2"/>
      <c r="M59" s="3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53">
        <v>24.0</v>
      </c>
      <c r="B60" s="82">
        <f>SUMPRODUCT(C60:K60,Summary!$B$19:$J$19)</f>
        <v>60.03981723</v>
      </c>
      <c r="C60" s="86">
        <f>'Priority Mail Comparison'!C93</f>
        <v>27.5</v>
      </c>
      <c r="D60" s="86">
        <f>'Priority Mail Comparison'!D93</f>
        <v>29.61</v>
      </c>
      <c r="E60" s="86">
        <f>'Priority Mail Comparison'!E93</f>
        <v>33.11</v>
      </c>
      <c r="F60" s="86">
        <f>'Priority Mail Comparison'!F93</f>
        <v>39.5</v>
      </c>
      <c r="G60" s="86">
        <f>'Priority Mail Comparison'!G93</f>
        <v>56.57</v>
      </c>
      <c r="H60" s="86">
        <f>'Priority Mail Comparison'!H93</f>
        <v>72.01</v>
      </c>
      <c r="I60" s="86">
        <f>'Priority Mail Comparison'!I93</f>
        <v>87.78</v>
      </c>
      <c r="J60" s="86">
        <f>'Priority Mail Comparison'!J93</f>
        <v>101.39</v>
      </c>
      <c r="K60" s="86">
        <f>'Priority Mail Comparison'!K93</f>
        <v>216.38</v>
      </c>
      <c r="L60" s="2"/>
      <c r="M60" s="30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53">
        <v>25.0</v>
      </c>
      <c r="B61" s="82">
        <f>SUMPRODUCT(C61:K61,Summary!$B$19:$J$19)</f>
        <v>64.23354884</v>
      </c>
      <c r="C61" s="86">
        <f>'Priority Mail Comparison'!C94</f>
        <v>29.24</v>
      </c>
      <c r="D61" s="86">
        <f>'Priority Mail Comparison'!D94</f>
        <v>31.85</v>
      </c>
      <c r="E61" s="86">
        <f>'Priority Mail Comparison'!E94</f>
        <v>35.51</v>
      </c>
      <c r="F61" s="86">
        <f>'Priority Mail Comparison'!F94</f>
        <v>42.29</v>
      </c>
      <c r="G61" s="86">
        <f>'Priority Mail Comparison'!G94</f>
        <v>59.51</v>
      </c>
      <c r="H61" s="86">
        <f>'Priority Mail Comparison'!H94</f>
        <v>76.77</v>
      </c>
      <c r="I61" s="86">
        <f>'Priority Mail Comparison'!I94</f>
        <v>94.01</v>
      </c>
      <c r="J61" s="86">
        <f>'Priority Mail Comparison'!J94</f>
        <v>109.73</v>
      </c>
      <c r="K61" s="86">
        <f>'Priority Mail Comparison'!K94</f>
        <v>234.18</v>
      </c>
      <c r="L61" s="2"/>
      <c r="M61" s="3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53">
        <v>26.0</v>
      </c>
      <c r="B62" s="82">
        <f>SUMPRODUCT(C62:K62,Summary!$B$19:$J$19)</f>
        <v>69.67831802</v>
      </c>
      <c r="C62" s="86">
        <f>'Priority Mail Comparison'!C95</f>
        <v>30.33</v>
      </c>
      <c r="D62" s="86">
        <f>'Priority Mail Comparison'!D95</f>
        <v>33.17</v>
      </c>
      <c r="E62" s="86">
        <f>'Priority Mail Comparison'!E95</f>
        <v>37.3</v>
      </c>
      <c r="F62" s="86">
        <f>'Priority Mail Comparison'!F95</f>
        <v>45.15</v>
      </c>
      <c r="G62" s="86">
        <f>'Priority Mail Comparison'!G95</f>
        <v>63.96</v>
      </c>
      <c r="H62" s="86">
        <f>'Priority Mail Comparison'!H95</f>
        <v>83.72</v>
      </c>
      <c r="I62" s="86">
        <f>'Priority Mail Comparison'!I95</f>
        <v>103.47</v>
      </c>
      <c r="J62" s="86">
        <f>'Priority Mail Comparison'!J95</f>
        <v>121.13</v>
      </c>
      <c r="K62" s="86">
        <f>'Priority Mail Comparison'!K95</f>
        <v>258.52</v>
      </c>
      <c r="L62" s="2"/>
      <c r="M62" s="30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53">
        <v>27.0</v>
      </c>
      <c r="B63" s="82">
        <f>SUMPRODUCT(C63:K63,Summary!$B$19:$J$19)</f>
        <v>72.44352695</v>
      </c>
      <c r="C63" s="86">
        <f>'Priority Mail Comparison'!C96</f>
        <v>31.43</v>
      </c>
      <c r="D63" s="86">
        <f>'Priority Mail Comparison'!D96</f>
        <v>34.48</v>
      </c>
      <c r="E63" s="86">
        <f>'Priority Mail Comparison'!E96</f>
        <v>39.1</v>
      </c>
      <c r="F63" s="86">
        <f>'Priority Mail Comparison'!F96</f>
        <v>48.05</v>
      </c>
      <c r="G63" s="86">
        <f>'Priority Mail Comparison'!G96</f>
        <v>68.4</v>
      </c>
      <c r="H63" s="86">
        <f>'Priority Mail Comparison'!H96</f>
        <v>86.96</v>
      </c>
      <c r="I63" s="86">
        <f>'Priority Mail Comparison'!I96</f>
        <v>105.53</v>
      </c>
      <c r="J63" s="86">
        <f>'Priority Mail Comparison'!J96</f>
        <v>123.92</v>
      </c>
      <c r="K63" s="86">
        <f>'Priority Mail Comparison'!K96</f>
        <v>264.46</v>
      </c>
      <c r="L63" s="2"/>
      <c r="M63" s="30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53">
        <v>28.0</v>
      </c>
      <c r="B64" s="82">
        <f>SUMPRODUCT(C64:K64,Summary!$B$19:$J$19)</f>
        <v>74.347776</v>
      </c>
      <c r="C64" s="86">
        <f>'Priority Mail Comparison'!C97</f>
        <v>32.31</v>
      </c>
      <c r="D64" s="86">
        <f>'Priority Mail Comparison'!D97</f>
        <v>35.5</v>
      </c>
      <c r="E64" s="86">
        <f>'Priority Mail Comparison'!E97</f>
        <v>40.28</v>
      </c>
      <c r="F64" s="86">
        <f>'Priority Mail Comparison'!F97</f>
        <v>49.51</v>
      </c>
      <c r="G64" s="86">
        <f>'Priority Mail Comparison'!G97</f>
        <v>70.66</v>
      </c>
      <c r="H64" s="86">
        <f>'Priority Mail Comparison'!H97</f>
        <v>89.12</v>
      </c>
      <c r="I64" s="86">
        <f>'Priority Mail Comparison'!I97</f>
        <v>107.57</v>
      </c>
      <c r="J64" s="86">
        <f>'Priority Mail Comparison'!J97</f>
        <v>126.84</v>
      </c>
      <c r="K64" s="86">
        <f>'Priority Mail Comparison'!K97</f>
        <v>270.68</v>
      </c>
      <c r="L64" s="2"/>
      <c r="M64" s="30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53">
        <v>29.0</v>
      </c>
      <c r="B65" s="82">
        <f>SUMPRODUCT(C65:K65,Summary!$B$19:$J$19)</f>
        <v>76.18224975</v>
      </c>
      <c r="C65" s="86">
        <f>'Priority Mail Comparison'!C98</f>
        <v>33.16</v>
      </c>
      <c r="D65" s="86">
        <f>'Priority Mail Comparison'!D98</f>
        <v>36.48</v>
      </c>
      <c r="E65" s="86">
        <f>'Priority Mail Comparison'!E98</f>
        <v>41.46</v>
      </c>
      <c r="F65" s="86">
        <f>'Priority Mail Comparison'!F98</f>
        <v>50.94</v>
      </c>
      <c r="G65" s="86">
        <f>'Priority Mail Comparison'!G98</f>
        <v>72.91</v>
      </c>
      <c r="H65" s="86">
        <f>'Priority Mail Comparison'!H98</f>
        <v>91.27</v>
      </c>
      <c r="I65" s="86">
        <f>'Priority Mail Comparison'!I98</f>
        <v>109.61</v>
      </c>
      <c r="J65" s="86">
        <f>'Priority Mail Comparison'!J98</f>
        <v>129.43</v>
      </c>
      <c r="K65" s="86">
        <f>'Priority Mail Comparison'!K98</f>
        <v>276.22</v>
      </c>
      <c r="L65" s="2"/>
      <c r="M65" s="3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53">
        <v>30.0</v>
      </c>
      <c r="B66" s="82">
        <f>SUMPRODUCT(C66:K66,Summary!$B$19:$J$19)</f>
        <v>77.97817827</v>
      </c>
      <c r="C66" s="86">
        <f>'Priority Mail Comparison'!C99</f>
        <v>34.03</v>
      </c>
      <c r="D66" s="86">
        <f>'Priority Mail Comparison'!D99</f>
        <v>37.45</v>
      </c>
      <c r="E66" s="86">
        <f>'Priority Mail Comparison'!E99</f>
        <v>42.63</v>
      </c>
      <c r="F66" s="86">
        <f>'Priority Mail Comparison'!F99</f>
        <v>52.38</v>
      </c>
      <c r="G66" s="86">
        <f>'Priority Mail Comparison'!G99</f>
        <v>75.15</v>
      </c>
      <c r="H66" s="86">
        <f>'Priority Mail Comparison'!H99</f>
        <v>93.4</v>
      </c>
      <c r="I66" s="86">
        <f>'Priority Mail Comparison'!I99</f>
        <v>111.65</v>
      </c>
      <c r="J66" s="86">
        <f>'Priority Mail Comparison'!J99</f>
        <v>131.81</v>
      </c>
      <c r="K66" s="86">
        <f>'Priority Mail Comparison'!K99</f>
        <v>281.31</v>
      </c>
      <c r="L66" s="2"/>
      <c r="M66" s="30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53">
        <v>31.0</v>
      </c>
      <c r="B67" s="82">
        <f>SUMPRODUCT(C67:K67,Summary!$B$19:$J$19)</f>
        <v>79.76502209</v>
      </c>
      <c r="C67" s="86">
        <f>'Priority Mail Comparison'!C100</f>
        <v>34.86</v>
      </c>
      <c r="D67" s="86">
        <f>'Priority Mail Comparison'!D100</f>
        <v>38.43</v>
      </c>
      <c r="E67" s="86">
        <f>'Priority Mail Comparison'!E100</f>
        <v>43.76</v>
      </c>
      <c r="F67" s="86">
        <f>'Priority Mail Comparison'!F100</f>
        <v>53.77</v>
      </c>
      <c r="G67" s="86">
        <f>'Priority Mail Comparison'!G100</f>
        <v>77.32</v>
      </c>
      <c r="H67" s="86">
        <f>'Priority Mail Comparison'!H100</f>
        <v>95.52</v>
      </c>
      <c r="I67" s="86">
        <f>'Priority Mail Comparison'!I100</f>
        <v>113.7</v>
      </c>
      <c r="J67" s="86">
        <f>'Priority Mail Comparison'!J100</f>
        <v>134.3</v>
      </c>
      <c r="K67" s="86">
        <f>'Priority Mail Comparison'!K100</f>
        <v>286.61</v>
      </c>
      <c r="L67" s="2"/>
      <c r="M67" s="3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53">
        <v>32.0</v>
      </c>
      <c r="B68" s="82">
        <f>SUMPRODUCT(C68:K68,Summary!$B$19:$J$19)</f>
        <v>81.51036276</v>
      </c>
      <c r="C68" s="86">
        <f>'Priority Mail Comparison'!C101</f>
        <v>35.7</v>
      </c>
      <c r="D68" s="86">
        <f>'Priority Mail Comparison'!D101</f>
        <v>39.38</v>
      </c>
      <c r="E68" s="86">
        <f>'Priority Mail Comparison'!E101</f>
        <v>44.88</v>
      </c>
      <c r="F68" s="86">
        <f>'Priority Mail Comparison'!F101</f>
        <v>55.14</v>
      </c>
      <c r="G68" s="86">
        <f>'Priority Mail Comparison'!G101</f>
        <v>79.48</v>
      </c>
      <c r="H68" s="86">
        <f>'Priority Mail Comparison'!H101</f>
        <v>97.62</v>
      </c>
      <c r="I68" s="86">
        <f>'Priority Mail Comparison'!I101</f>
        <v>115.74</v>
      </c>
      <c r="J68" s="86">
        <f>'Priority Mail Comparison'!J101</f>
        <v>136.61</v>
      </c>
      <c r="K68" s="86">
        <f>'Priority Mail Comparison'!K101</f>
        <v>291.55</v>
      </c>
      <c r="L68" s="2"/>
      <c r="M68" s="3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53">
        <v>33.0</v>
      </c>
      <c r="B69" s="82">
        <f>SUMPRODUCT(C69:K69,Summary!$B$19:$J$19)</f>
        <v>83.26279872</v>
      </c>
      <c r="C69" s="86">
        <f>'Priority Mail Comparison'!C102</f>
        <v>36.55</v>
      </c>
      <c r="D69" s="86">
        <f>'Priority Mail Comparison'!D102</f>
        <v>40.33</v>
      </c>
      <c r="E69" s="86">
        <f>'Priority Mail Comparison'!E102</f>
        <v>46</v>
      </c>
      <c r="F69" s="86">
        <f>'Priority Mail Comparison'!F102</f>
        <v>56.52</v>
      </c>
      <c r="G69" s="86">
        <f>'Priority Mail Comparison'!G102</f>
        <v>81.6</v>
      </c>
      <c r="H69" s="86">
        <f>'Priority Mail Comparison'!H102</f>
        <v>99.68</v>
      </c>
      <c r="I69" s="86">
        <f>'Priority Mail Comparison'!I102</f>
        <v>117.77</v>
      </c>
      <c r="J69" s="86">
        <f>'Priority Mail Comparison'!J102</f>
        <v>139.03</v>
      </c>
      <c r="K69" s="86">
        <f>'Priority Mail Comparison'!K102</f>
        <v>296.71</v>
      </c>
      <c r="L69" s="2"/>
      <c r="M69" s="3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53">
        <v>34.0</v>
      </c>
      <c r="B70" s="82">
        <f>SUMPRODUCT(C70:K70,Summary!$B$19:$J$19)</f>
        <v>85.00289113</v>
      </c>
      <c r="C70" s="86">
        <f>'Priority Mail Comparison'!C103</f>
        <v>37.37</v>
      </c>
      <c r="D70" s="86">
        <f>'Priority Mail Comparison'!D103</f>
        <v>41.25</v>
      </c>
      <c r="E70" s="86">
        <f>'Priority Mail Comparison'!E103</f>
        <v>47.08</v>
      </c>
      <c r="F70" s="86">
        <f>'Priority Mail Comparison'!F103</f>
        <v>57.83</v>
      </c>
      <c r="G70" s="86">
        <f>'Priority Mail Comparison'!G103</f>
        <v>83.73</v>
      </c>
      <c r="H70" s="86">
        <f>'Priority Mail Comparison'!H103</f>
        <v>101.78</v>
      </c>
      <c r="I70" s="86">
        <f>'Priority Mail Comparison'!I103</f>
        <v>119.83</v>
      </c>
      <c r="J70" s="86">
        <f>'Priority Mail Comparison'!J103</f>
        <v>141.43</v>
      </c>
      <c r="K70" s="86">
        <f>'Priority Mail Comparison'!K103</f>
        <v>301.83</v>
      </c>
      <c r="L70" s="2"/>
      <c r="M70" s="3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53">
        <v>35.0</v>
      </c>
      <c r="B71" s="82">
        <f>SUMPRODUCT(C71:K71,Summary!$B$19:$J$19)</f>
        <v>86.69876506</v>
      </c>
      <c r="C71" s="86">
        <f>'Priority Mail Comparison'!C104</f>
        <v>38.18</v>
      </c>
      <c r="D71" s="86">
        <f>'Priority Mail Comparison'!D104</f>
        <v>42.17</v>
      </c>
      <c r="E71" s="86">
        <f>'Priority Mail Comparison'!E104</f>
        <v>48.14</v>
      </c>
      <c r="F71" s="86">
        <f>'Priority Mail Comparison'!F104</f>
        <v>59.15</v>
      </c>
      <c r="G71" s="86">
        <f>'Priority Mail Comparison'!G104</f>
        <v>85.81</v>
      </c>
      <c r="H71" s="86">
        <f>'Priority Mail Comparison'!H104</f>
        <v>103.84</v>
      </c>
      <c r="I71" s="86">
        <f>'Priority Mail Comparison'!I104</f>
        <v>121.88</v>
      </c>
      <c r="J71" s="86">
        <f>'Priority Mail Comparison'!J104</f>
        <v>143.67</v>
      </c>
      <c r="K71" s="86">
        <f>'Priority Mail Comparison'!K104</f>
        <v>306.62</v>
      </c>
      <c r="L71" s="2"/>
      <c r="M71" s="3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53">
        <v>36.0</v>
      </c>
      <c r="B72" s="82">
        <f>SUMPRODUCT(C72:K72,Summary!$B$19:$J$19)</f>
        <v>88.36439722</v>
      </c>
      <c r="C72" s="86">
        <f>'Priority Mail Comparison'!C105</f>
        <v>39</v>
      </c>
      <c r="D72" s="86">
        <f>'Priority Mail Comparison'!D105</f>
        <v>43.07</v>
      </c>
      <c r="E72" s="86">
        <f>'Priority Mail Comparison'!E105</f>
        <v>49.19</v>
      </c>
      <c r="F72" s="86">
        <f>'Priority Mail Comparison'!F105</f>
        <v>60.45</v>
      </c>
      <c r="G72" s="86">
        <f>'Priority Mail Comparison'!G105</f>
        <v>87.84</v>
      </c>
      <c r="H72" s="86">
        <f>'Priority Mail Comparison'!H105</f>
        <v>105.79</v>
      </c>
      <c r="I72" s="86">
        <f>'Priority Mail Comparison'!I105</f>
        <v>123.71</v>
      </c>
      <c r="J72" s="86">
        <f>'Priority Mail Comparison'!J105</f>
        <v>146.03</v>
      </c>
      <c r="K72" s="86">
        <f>'Priority Mail Comparison'!K105</f>
        <v>311.64</v>
      </c>
      <c r="L72" s="2"/>
      <c r="M72" s="3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53">
        <v>37.0</v>
      </c>
      <c r="B73" s="82">
        <f>SUMPRODUCT(C73:K73,Summary!$B$19:$J$19)</f>
        <v>90.01807697</v>
      </c>
      <c r="C73" s="86">
        <f>'Priority Mail Comparison'!C106</f>
        <v>39.78</v>
      </c>
      <c r="D73" s="86">
        <f>'Priority Mail Comparison'!D106</f>
        <v>43.98</v>
      </c>
      <c r="E73" s="86">
        <f>'Priority Mail Comparison'!E106</f>
        <v>50.23</v>
      </c>
      <c r="F73" s="86">
        <f>'Priority Mail Comparison'!F106</f>
        <v>61.72</v>
      </c>
      <c r="G73" s="86">
        <f>'Priority Mail Comparison'!G106</f>
        <v>89.88</v>
      </c>
      <c r="H73" s="86">
        <f>'Priority Mail Comparison'!H106</f>
        <v>107.72</v>
      </c>
      <c r="I73" s="86">
        <f>'Priority Mail Comparison'!I106</f>
        <v>125.56</v>
      </c>
      <c r="J73" s="86">
        <f>'Priority Mail Comparison'!J106</f>
        <v>148.36</v>
      </c>
      <c r="K73" s="86">
        <f>'Priority Mail Comparison'!K106</f>
        <v>316.62</v>
      </c>
      <c r="L73" s="2"/>
      <c r="M73" s="3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53">
        <v>38.0</v>
      </c>
      <c r="B74" s="82">
        <f>SUMPRODUCT(C74:K74,Summary!$B$19:$J$19)</f>
        <v>91.63272774</v>
      </c>
      <c r="C74" s="86">
        <f>'Priority Mail Comparison'!C107</f>
        <v>40.56</v>
      </c>
      <c r="D74" s="86">
        <f>'Priority Mail Comparison'!D107</f>
        <v>44.83</v>
      </c>
      <c r="E74" s="86">
        <f>'Priority Mail Comparison'!E107</f>
        <v>51.24</v>
      </c>
      <c r="F74" s="86">
        <f>'Priority Mail Comparison'!F107</f>
        <v>62.96</v>
      </c>
      <c r="G74" s="86">
        <f>'Priority Mail Comparison'!G107</f>
        <v>91.85</v>
      </c>
      <c r="H74" s="86">
        <f>'Priority Mail Comparison'!H107</f>
        <v>109.6</v>
      </c>
      <c r="I74" s="86">
        <f>'Priority Mail Comparison'!I107</f>
        <v>127.34</v>
      </c>
      <c r="J74" s="86">
        <f>'Priority Mail Comparison'!J107</f>
        <v>150.69</v>
      </c>
      <c r="K74" s="86">
        <f>'Priority Mail Comparison'!K107</f>
        <v>321.6</v>
      </c>
      <c r="L74" s="2"/>
      <c r="M74" s="3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53">
        <v>39.0</v>
      </c>
      <c r="B75" s="82">
        <f>SUMPRODUCT(C75:K75,Summary!$B$19:$J$19)</f>
        <v>93.32467432</v>
      </c>
      <c r="C75" s="86">
        <f>'Priority Mail Comparison'!C108</f>
        <v>41.36</v>
      </c>
      <c r="D75" s="86">
        <f>'Priority Mail Comparison'!D108</f>
        <v>45.72</v>
      </c>
      <c r="E75" s="86">
        <f>'Priority Mail Comparison'!E108</f>
        <v>52.23</v>
      </c>
      <c r="F75" s="86">
        <f>'Priority Mail Comparison'!F108</f>
        <v>64.18</v>
      </c>
      <c r="G75" s="86">
        <f>'Priority Mail Comparison'!G108</f>
        <v>93.82</v>
      </c>
      <c r="H75" s="86">
        <f>'Priority Mail Comparison'!H108</f>
        <v>111.72</v>
      </c>
      <c r="I75" s="86">
        <f>'Priority Mail Comparison'!I108</f>
        <v>129.63</v>
      </c>
      <c r="J75" s="86">
        <f>'Priority Mail Comparison'!J108</f>
        <v>152.99</v>
      </c>
      <c r="K75" s="86">
        <f>'Priority Mail Comparison'!K108</f>
        <v>326.51</v>
      </c>
      <c r="L75" s="2"/>
      <c r="M75" s="3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53">
        <v>40.0</v>
      </c>
      <c r="B76" s="82">
        <f>SUMPRODUCT(C76:K76,Summary!$B$19:$J$19)</f>
        <v>94.97651197</v>
      </c>
      <c r="C76" s="86">
        <f>'Priority Mail Comparison'!C109</f>
        <v>42.13</v>
      </c>
      <c r="D76" s="86">
        <f>'Priority Mail Comparison'!D109</f>
        <v>46.57</v>
      </c>
      <c r="E76" s="86">
        <f>'Priority Mail Comparison'!E109</f>
        <v>53.22</v>
      </c>
      <c r="F76" s="86">
        <f>'Priority Mail Comparison'!F109</f>
        <v>65.39</v>
      </c>
      <c r="G76" s="86">
        <f>'Priority Mail Comparison'!G109</f>
        <v>95.75</v>
      </c>
      <c r="H76" s="86">
        <f>'Priority Mail Comparison'!H109</f>
        <v>113.78</v>
      </c>
      <c r="I76" s="86">
        <f>'Priority Mail Comparison'!I109</f>
        <v>131.8</v>
      </c>
      <c r="J76" s="86">
        <f>'Priority Mail Comparison'!J109</f>
        <v>155.26</v>
      </c>
      <c r="K76" s="86">
        <f>'Priority Mail Comparison'!K109</f>
        <v>331.34</v>
      </c>
      <c r="L76" s="2"/>
      <c r="M76" s="3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53">
        <v>41.0</v>
      </c>
      <c r="B77" s="82">
        <f>SUMPRODUCT(C77:K77,Summary!$B$19:$J$19)</f>
        <v>96.61986013</v>
      </c>
      <c r="C77" s="86">
        <f>'Priority Mail Comparison'!C110</f>
        <v>42.9</v>
      </c>
      <c r="D77" s="86">
        <f>'Priority Mail Comparison'!D110</f>
        <v>47.42</v>
      </c>
      <c r="E77" s="86">
        <f>'Priority Mail Comparison'!E110</f>
        <v>54.17</v>
      </c>
      <c r="F77" s="86">
        <f>'Priority Mail Comparison'!F110</f>
        <v>66.57</v>
      </c>
      <c r="G77" s="86">
        <f>'Priority Mail Comparison'!G110</f>
        <v>97.65</v>
      </c>
      <c r="H77" s="86">
        <f>'Priority Mail Comparison'!H110</f>
        <v>115.81</v>
      </c>
      <c r="I77" s="86">
        <f>'Priority Mail Comparison'!I110</f>
        <v>133.96</v>
      </c>
      <c r="J77" s="86">
        <f>'Priority Mail Comparison'!J110</f>
        <v>157.59</v>
      </c>
      <c r="K77" s="86">
        <f>'Priority Mail Comparison'!K110</f>
        <v>336.32</v>
      </c>
      <c r="L77" s="2"/>
      <c r="M77" s="3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53">
        <v>42.0</v>
      </c>
      <c r="B78" s="82">
        <f>SUMPRODUCT(C78:K78,Summary!$B$19:$J$19)</f>
        <v>98.18684997</v>
      </c>
      <c r="C78" s="86">
        <f>'Priority Mail Comparison'!C111</f>
        <v>43.66</v>
      </c>
      <c r="D78" s="86">
        <f>'Priority Mail Comparison'!D111</f>
        <v>48.24</v>
      </c>
      <c r="E78" s="86">
        <f>'Priority Mail Comparison'!E111</f>
        <v>55.12</v>
      </c>
      <c r="F78" s="86">
        <f>'Priority Mail Comparison'!F111</f>
        <v>67.73</v>
      </c>
      <c r="G78" s="86">
        <f>'Priority Mail Comparison'!G111</f>
        <v>99.52</v>
      </c>
      <c r="H78" s="86">
        <f>'Priority Mail Comparison'!H111</f>
        <v>117.69</v>
      </c>
      <c r="I78" s="86">
        <f>'Priority Mail Comparison'!I111</f>
        <v>135.86</v>
      </c>
      <c r="J78" s="86">
        <f>'Priority Mail Comparison'!J111</f>
        <v>159.81</v>
      </c>
      <c r="K78" s="86">
        <f>'Priority Mail Comparison'!K111</f>
        <v>341.05</v>
      </c>
      <c r="L78" s="2"/>
      <c r="M78" s="3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53">
        <v>43.0</v>
      </c>
      <c r="B79" s="82">
        <f>SUMPRODUCT(C79:K79,Summary!$B$19:$J$19)</f>
        <v>99.72388593</v>
      </c>
      <c r="C79" s="86">
        <f>'Priority Mail Comparison'!C112</f>
        <v>44.41</v>
      </c>
      <c r="D79" s="86">
        <f>'Priority Mail Comparison'!D112</f>
        <v>49.06</v>
      </c>
      <c r="E79" s="86">
        <f>'Priority Mail Comparison'!E112</f>
        <v>56.05</v>
      </c>
      <c r="F79" s="86">
        <f>'Priority Mail Comparison'!F112</f>
        <v>68.86</v>
      </c>
      <c r="G79" s="86">
        <f>'Priority Mail Comparison'!G112</f>
        <v>101.37</v>
      </c>
      <c r="H79" s="86">
        <f>'Priority Mail Comparison'!H112</f>
        <v>119.56</v>
      </c>
      <c r="I79" s="86">
        <f>'Priority Mail Comparison'!I112</f>
        <v>137.72</v>
      </c>
      <c r="J79" s="86">
        <f>'Priority Mail Comparison'!J112</f>
        <v>161.95</v>
      </c>
      <c r="K79" s="86">
        <f>'Priority Mail Comparison'!K112</f>
        <v>345.62</v>
      </c>
      <c r="L79" s="2"/>
      <c r="M79" s="3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53">
        <v>44.0</v>
      </c>
      <c r="B80" s="82">
        <f>SUMPRODUCT(C80:K80,Summary!$B$19:$J$19)</f>
        <v>101.2665732</v>
      </c>
      <c r="C80" s="86">
        <f>'Priority Mail Comparison'!C113</f>
        <v>45.15</v>
      </c>
      <c r="D80" s="86">
        <f>'Priority Mail Comparison'!D113</f>
        <v>49.86</v>
      </c>
      <c r="E80" s="86">
        <f>'Priority Mail Comparison'!E113</f>
        <v>56.95</v>
      </c>
      <c r="F80" s="86">
        <f>'Priority Mail Comparison'!F113</f>
        <v>69.98</v>
      </c>
      <c r="G80" s="86">
        <f>'Priority Mail Comparison'!G113</f>
        <v>103.18</v>
      </c>
      <c r="H80" s="86">
        <f>'Priority Mail Comparison'!H113</f>
        <v>121.38</v>
      </c>
      <c r="I80" s="86">
        <f>'Priority Mail Comparison'!I113</f>
        <v>139.59</v>
      </c>
      <c r="J80" s="86">
        <f>'Priority Mail Comparison'!J113</f>
        <v>164.24</v>
      </c>
      <c r="K80" s="86">
        <f>'Priority Mail Comparison'!K113</f>
        <v>350.5</v>
      </c>
      <c r="L80" s="2"/>
      <c r="M80" s="3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53">
        <v>45.0</v>
      </c>
      <c r="B81" s="82">
        <f>SUMPRODUCT(C81:K81,Summary!$B$19:$J$19)</f>
        <v>102.7874673</v>
      </c>
      <c r="C81" s="86">
        <f>'Priority Mail Comparison'!C114</f>
        <v>45.89</v>
      </c>
      <c r="D81" s="86">
        <f>'Priority Mail Comparison'!D114</f>
        <v>50.67</v>
      </c>
      <c r="E81" s="86">
        <f>'Priority Mail Comparison'!E114</f>
        <v>57.84</v>
      </c>
      <c r="F81" s="86">
        <f>'Priority Mail Comparison'!F114</f>
        <v>71.1</v>
      </c>
      <c r="G81" s="86">
        <f>'Priority Mail Comparison'!G114</f>
        <v>104.98</v>
      </c>
      <c r="H81" s="86">
        <f>'Priority Mail Comparison'!H114</f>
        <v>123.18</v>
      </c>
      <c r="I81" s="86">
        <f>'Priority Mail Comparison'!I114</f>
        <v>141.39</v>
      </c>
      <c r="J81" s="86">
        <f>'Priority Mail Comparison'!J114</f>
        <v>166.47</v>
      </c>
      <c r="K81" s="86">
        <f>'Priority Mail Comparison'!K114</f>
        <v>355.28</v>
      </c>
      <c r="L81" s="2"/>
      <c r="M81" s="3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53">
        <v>46.0</v>
      </c>
      <c r="B82" s="82">
        <f>SUMPRODUCT(C82:K82,Summary!$B$19:$J$19)</f>
        <v>104.2790297</v>
      </c>
      <c r="C82" s="86">
        <f>'Priority Mail Comparison'!C115</f>
        <v>46.6</v>
      </c>
      <c r="D82" s="86">
        <f>'Priority Mail Comparison'!D115</f>
        <v>51.45</v>
      </c>
      <c r="E82" s="86">
        <f>'Priority Mail Comparison'!E115</f>
        <v>58.73</v>
      </c>
      <c r="F82" s="86">
        <f>'Priority Mail Comparison'!F115</f>
        <v>72.15</v>
      </c>
      <c r="G82" s="86">
        <f>'Priority Mail Comparison'!G115</f>
        <v>106.73</v>
      </c>
      <c r="H82" s="86">
        <f>'Priority Mail Comparison'!H115</f>
        <v>124.98</v>
      </c>
      <c r="I82" s="86">
        <f>'Priority Mail Comparison'!I115</f>
        <v>143.22</v>
      </c>
      <c r="J82" s="86">
        <f>'Priority Mail Comparison'!J115</f>
        <v>168.66</v>
      </c>
      <c r="K82" s="86">
        <f>'Priority Mail Comparison'!K115</f>
        <v>359.95</v>
      </c>
      <c r="L82" s="2"/>
      <c r="M82" s="3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53">
        <v>47.0</v>
      </c>
      <c r="B83" s="82">
        <f>SUMPRODUCT(C83:K83,Summary!$B$19:$J$19)</f>
        <v>105.7731023</v>
      </c>
      <c r="C83" s="86">
        <f>'Priority Mail Comparison'!C116</f>
        <v>47.34</v>
      </c>
      <c r="D83" s="86">
        <f>'Priority Mail Comparison'!D116</f>
        <v>52.22</v>
      </c>
      <c r="E83" s="86">
        <f>'Priority Mail Comparison'!E116</f>
        <v>59.56</v>
      </c>
      <c r="F83" s="86">
        <f>'Priority Mail Comparison'!F116</f>
        <v>73.21</v>
      </c>
      <c r="G83" s="86">
        <f>'Priority Mail Comparison'!G116</f>
        <v>108.48</v>
      </c>
      <c r="H83" s="86">
        <f>'Priority Mail Comparison'!H116</f>
        <v>126.77</v>
      </c>
      <c r="I83" s="86">
        <f>'Priority Mail Comparison'!I116</f>
        <v>145.07</v>
      </c>
      <c r="J83" s="86">
        <f>'Priority Mail Comparison'!J116</f>
        <v>170.87</v>
      </c>
      <c r="K83" s="86">
        <f>'Priority Mail Comparison'!K116</f>
        <v>364.65</v>
      </c>
      <c r="L83" s="2"/>
      <c r="M83" s="3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53">
        <v>48.0</v>
      </c>
      <c r="B84" s="82">
        <f>SUMPRODUCT(C84:K84,Summary!$B$19:$J$19)</f>
        <v>107.2295015</v>
      </c>
      <c r="C84" s="86">
        <f>'Priority Mail Comparison'!C117</f>
        <v>48.05</v>
      </c>
      <c r="D84" s="86">
        <f>'Priority Mail Comparison'!D117</f>
        <v>52.98</v>
      </c>
      <c r="E84" s="86">
        <f>'Priority Mail Comparison'!E117</f>
        <v>60.43</v>
      </c>
      <c r="F84" s="86">
        <f>'Priority Mail Comparison'!F117</f>
        <v>74.23</v>
      </c>
      <c r="G84" s="86">
        <f>'Priority Mail Comparison'!G117</f>
        <v>110.17</v>
      </c>
      <c r="H84" s="86">
        <f>'Priority Mail Comparison'!H117</f>
        <v>128.52</v>
      </c>
      <c r="I84" s="86">
        <f>'Priority Mail Comparison'!I117</f>
        <v>146.86</v>
      </c>
      <c r="J84" s="86">
        <f>'Priority Mail Comparison'!J117</f>
        <v>173.03</v>
      </c>
      <c r="K84" s="86">
        <f>'Priority Mail Comparison'!K117</f>
        <v>369.26</v>
      </c>
      <c r="L84" s="2"/>
      <c r="M84" s="3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53">
        <v>49.0</v>
      </c>
      <c r="B85" s="82">
        <f>SUMPRODUCT(C85:K85,Summary!$B$19:$J$19)</f>
        <v>108.6727578</v>
      </c>
      <c r="C85" s="86">
        <f>'Priority Mail Comparison'!C118</f>
        <v>48.74</v>
      </c>
      <c r="D85" s="86">
        <f>'Priority Mail Comparison'!D118</f>
        <v>53.74</v>
      </c>
      <c r="E85" s="86">
        <f>'Priority Mail Comparison'!E118</f>
        <v>61.24</v>
      </c>
      <c r="F85" s="86">
        <f>'Priority Mail Comparison'!F118</f>
        <v>75.24</v>
      </c>
      <c r="G85" s="86">
        <f>'Priority Mail Comparison'!G118</f>
        <v>111.86</v>
      </c>
      <c r="H85" s="86">
        <f>'Priority Mail Comparison'!H118</f>
        <v>130.27</v>
      </c>
      <c r="I85" s="86">
        <f>'Priority Mail Comparison'!I118</f>
        <v>148.67</v>
      </c>
      <c r="J85" s="86">
        <f>'Priority Mail Comparison'!J118</f>
        <v>175.15</v>
      </c>
      <c r="K85" s="86">
        <f>'Priority Mail Comparison'!K118</f>
        <v>373.81</v>
      </c>
      <c r="L85" s="2"/>
      <c r="M85" s="3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53">
        <v>50.0</v>
      </c>
      <c r="B86" s="82">
        <f>SUMPRODUCT(C86:K86,Summary!$B$19:$J$19)</f>
        <v>110.1270256</v>
      </c>
      <c r="C86" s="86">
        <f>'Priority Mail Comparison'!C119</f>
        <v>49.44</v>
      </c>
      <c r="D86" s="86">
        <f>'Priority Mail Comparison'!D119</f>
        <v>54.48</v>
      </c>
      <c r="E86" s="86">
        <f>'Priority Mail Comparison'!E119</f>
        <v>62.05</v>
      </c>
      <c r="F86" s="86">
        <f>'Priority Mail Comparison'!F119</f>
        <v>76.23</v>
      </c>
      <c r="G86" s="86">
        <f>'Priority Mail Comparison'!G119</f>
        <v>113.49</v>
      </c>
      <c r="H86" s="86">
        <f>'Priority Mail Comparison'!H119</f>
        <v>132.04</v>
      </c>
      <c r="I86" s="86">
        <f>'Priority Mail Comparison'!I119</f>
        <v>150.6</v>
      </c>
      <c r="J86" s="86">
        <f>'Priority Mail Comparison'!J119</f>
        <v>177.34</v>
      </c>
      <c r="K86" s="86">
        <f>'Priority Mail Comparison'!K119</f>
        <v>378.46</v>
      </c>
      <c r="L86" s="2"/>
      <c r="M86" s="3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53">
        <v>51.0</v>
      </c>
      <c r="B87" s="82">
        <f>SUMPRODUCT(C87:K87,Summary!$B$19:$J$19)</f>
        <v>111.5641604</v>
      </c>
      <c r="C87" s="86">
        <f>'Priority Mail Comparison'!C120</f>
        <v>50.12</v>
      </c>
      <c r="D87" s="86">
        <f>'Priority Mail Comparison'!D120</f>
        <v>55.21</v>
      </c>
      <c r="E87" s="86">
        <f>'Priority Mail Comparison'!E120</f>
        <v>62.81</v>
      </c>
      <c r="F87" s="86">
        <f>'Priority Mail Comparison'!F120</f>
        <v>77.18</v>
      </c>
      <c r="G87" s="86">
        <f>'Priority Mail Comparison'!G120</f>
        <v>115.11</v>
      </c>
      <c r="H87" s="86">
        <f>'Priority Mail Comparison'!H120</f>
        <v>133.84</v>
      </c>
      <c r="I87" s="86">
        <f>'Priority Mail Comparison'!I120</f>
        <v>152.57</v>
      </c>
      <c r="J87" s="86">
        <f>'Priority Mail Comparison'!J120</f>
        <v>179.47</v>
      </c>
      <c r="K87" s="86">
        <f>'Priority Mail Comparison'!K120</f>
        <v>383.02</v>
      </c>
      <c r="L87" s="2"/>
      <c r="M87" s="3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53">
        <v>52.0</v>
      </c>
      <c r="B88" s="82">
        <f>SUMPRODUCT(C88:K88,Summary!$B$19:$J$19)</f>
        <v>113.0108873</v>
      </c>
      <c r="C88" s="86">
        <f>'Priority Mail Comparison'!C121</f>
        <v>50.8</v>
      </c>
      <c r="D88" s="86">
        <f>'Priority Mail Comparison'!D121</f>
        <v>55.9</v>
      </c>
      <c r="E88" s="86">
        <f>'Priority Mail Comparison'!E121</f>
        <v>63.57</v>
      </c>
      <c r="F88" s="86">
        <f>'Priority Mail Comparison'!F121</f>
        <v>78.13</v>
      </c>
      <c r="G88" s="86">
        <f>'Priority Mail Comparison'!G121</f>
        <v>116.69</v>
      </c>
      <c r="H88" s="86">
        <f>'Priority Mail Comparison'!H121</f>
        <v>135.65</v>
      </c>
      <c r="I88" s="86">
        <f>'Priority Mail Comparison'!I121</f>
        <v>154.58</v>
      </c>
      <c r="J88" s="86">
        <f>'Priority Mail Comparison'!J121</f>
        <v>181.69</v>
      </c>
      <c r="K88" s="86">
        <f>'Priority Mail Comparison'!K121</f>
        <v>387.75</v>
      </c>
      <c r="L88" s="2"/>
      <c r="M88" s="3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53">
        <v>53.0</v>
      </c>
      <c r="B89" s="82">
        <f>SUMPRODUCT(C89:K89,Summary!$B$19:$J$19)</f>
        <v>114.4682719</v>
      </c>
      <c r="C89" s="86">
        <f>'Priority Mail Comparison'!C122</f>
        <v>51.47</v>
      </c>
      <c r="D89" s="86">
        <f>'Priority Mail Comparison'!D122</f>
        <v>56.61</v>
      </c>
      <c r="E89" s="86">
        <f>'Priority Mail Comparison'!E122</f>
        <v>64.32</v>
      </c>
      <c r="F89" s="86">
        <f>'Priority Mail Comparison'!F122</f>
        <v>79.05</v>
      </c>
      <c r="G89" s="86">
        <f>'Priority Mail Comparison'!G122</f>
        <v>118.25</v>
      </c>
      <c r="H89" s="86">
        <f>'Priority Mail Comparison'!H122</f>
        <v>137.45</v>
      </c>
      <c r="I89" s="86">
        <f>'Priority Mail Comparison'!I122</f>
        <v>156.66</v>
      </c>
      <c r="J89" s="86">
        <f>'Priority Mail Comparison'!J122</f>
        <v>183.99</v>
      </c>
      <c r="K89" s="86">
        <f>'Priority Mail Comparison'!K122</f>
        <v>392.66</v>
      </c>
      <c r="L89" s="2"/>
      <c r="M89" s="3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53">
        <v>54.0</v>
      </c>
      <c r="B90" s="82">
        <f>SUMPRODUCT(C90:K90,Summary!$B$19:$J$19)</f>
        <v>115.9110115</v>
      </c>
      <c r="C90" s="86">
        <f>'Priority Mail Comparison'!C123</f>
        <v>52.13</v>
      </c>
      <c r="D90" s="86">
        <f>'Priority Mail Comparison'!D123</f>
        <v>57.29</v>
      </c>
      <c r="E90" s="86">
        <f>'Priority Mail Comparison'!E123</f>
        <v>65.07</v>
      </c>
      <c r="F90" s="86">
        <f>'Priority Mail Comparison'!F123</f>
        <v>79.93</v>
      </c>
      <c r="G90" s="86">
        <f>'Priority Mail Comparison'!G123</f>
        <v>119.78</v>
      </c>
      <c r="H90" s="86">
        <f>'Priority Mail Comparison'!H123</f>
        <v>139.23</v>
      </c>
      <c r="I90" s="86">
        <f>'Priority Mail Comparison'!I123</f>
        <v>158.67</v>
      </c>
      <c r="J90" s="86">
        <f>'Priority Mail Comparison'!J123</f>
        <v>186.35</v>
      </c>
      <c r="K90" s="86">
        <f>'Priority Mail Comparison'!K123</f>
        <v>397.71</v>
      </c>
      <c r="L90" s="2"/>
      <c r="M90" s="3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53">
        <v>55.0</v>
      </c>
      <c r="B91" s="82">
        <f>SUMPRODUCT(C91:K91,Summary!$B$19:$J$19)</f>
        <v>117.3466792</v>
      </c>
      <c r="C91" s="86">
        <f>'Priority Mail Comparison'!C124</f>
        <v>52.78</v>
      </c>
      <c r="D91" s="86">
        <f>'Priority Mail Comparison'!D124</f>
        <v>57.97</v>
      </c>
      <c r="E91" s="86">
        <f>'Priority Mail Comparison'!E124</f>
        <v>65.76</v>
      </c>
      <c r="F91" s="86">
        <f>'Priority Mail Comparison'!F124</f>
        <v>80.82</v>
      </c>
      <c r="G91" s="86">
        <f>'Priority Mail Comparison'!G124</f>
        <v>121.28</v>
      </c>
      <c r="H91" s="86">
        <f>'Priority Mail Comparison'!H124</f>
        <v>141.02</v>
      </c>
      <c r="I91" s="86">
        <f>'Priority Mail Comparison'!I124</f>
        <v>160.75</v>
      </c>
      <c r="J91" s="86">
        <f>'Priority Mail Comparison'!J124</f>
        <v>188.68</v>
      </c>
      <c r="K91" s="86">
        <f>'Priority Mail Comparison'!K124</f>
        <v>402.67</v>
      </c>
      <c r="L91" s="2"/>
      <c r="M91" s="3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53">
        <v>56.0</v>
      </c>
      <c r="B92" s="82">
        <f>SUMPRODUCT(C92:K92,Summary!$B$19:$J$19)</f>
        <v>118.7293969</v>
      </c>
      <c r="C92" s="86">
        <f>'Priority Mail Comparison'!C125</f>
        <v>53.44</v>
      </c>
      <c r="D92" s="86">
        <f>'Priority Mail Comparison'!D125</f>
        <v>58.63</v>
      </c>
      <c r="E92" s="86">
        <f>'Priority Mail Comparison'!E125</f>
        <v>66.46</v>
      </c>
      <c r="F92" s="86">
        <f>'Priority Mail Comparison'!F125</f>
        <v>81.67</v>
      </c>
      <c r="G92" s="86">
        <f>'Priority Mail Comparison'!G125</f>
        <v>122.74</v>
      </c>
      <c r="H92" s="86">
        <f>'Priority Mail Comparison'!H125</f>
        <v>142.74</v>
      </c>
      <c r="I92" s="86">
        <f>'Priority Mail Comparison'!I125</f>
        <v>162.75</v>
      </c>
      <c r="J92" s="86">
        <f>'Priority Mail Comparison'!J125</f>
        <v>190.88</v>
      </c>
      <c r="K92" s="86">
        <f>'Priority Mail Comparison'!K125</f>
        <v>407.37</v>
      </c>
      <c r="L92" s="2"/>
      <c r="M92" s="3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53">
        <v>57.0</v>
      </c>
      <c r="B93" s="82">
        <f>SUMPRODUCT(C93:K93,Summary!$B$19:$J$19)</f>
        <v>120.0314761</v>
      </c>
      <c r="C93" s="86">
        <f>'Priority Mail Comparison'!C126</f>
        <v>54.08</v>
      </c>
      <c r="D93" s="86">
        <f>'Priority Mail Comparison'!D126</f>
        <v>59.29</v>
      </c>
      <c r="E93" s="86">
        <f>'Priority Mail Comparison'!E126</f>
        <v>67.13</v>
      </c>
      <c r="F93" s="86">
        <f>'Priority Mail Comparison'!F126</f>
        <v>82.51</v>
      </c>
      <c r="G93" s="86">
        <f>'Priority Mail Comparison'!G126</f>
        <v>124.21</v>
      </c>
      <c r="H93" s="86">
        <f>'Priority Mail Comparison'!H126</f>
        <v>144.33</v>
      </c>
      <c r="I93" s="86">
        <f>'Priority Mail Comparison'!I126</f>
        <v>164.44</v>
      </c>
      <c r="J93" s="86">
        <f>'Priority Mail Comparison'!J126</f>
        <v>192.91</v>
      </c>
      <c r="K93" s="86">
        <f>'Priority Mail Comparison'!K126</f>
        <v>411.7</v>
      </c>
      <c r="L93" s="2"/>
      <c r="M93" s="3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53">
        <v>58.0</v>
      </c>
      <c r="B94" s="82">
        <f>SUMPRODUCT(C94:K94,Summary!$B$19:$J$19)</f>
        <v>121.3420606</v>
      </c>
      <c r="C94" s="86">
        <f>'Priority Mail Comparison'!C127</f>
        <v>54.69</v>
      </c>
      <c r="D94" s="86">
        <f>'Priority Mail Comparison'!D127</f>
        <v>59.93</v>
      </c>
      <c r="E94" s="86">
        <f>'Priority Mail Comparison'!E127</f>
        <v>67.8</v>
      </c>
      <c r="F94" s="86">
        <f>'Priority Mail Comparison'!F127</f>
        <v>83.31</v>
      </c>
      <c r="G94" s="86">
        <f>'Priority Mail Comparison'!G127</f>
        <v>125.61</v>
      </c>
      <c r="H94" s="86">
        <f>'Priority Mail Comparison'!H127</f>
        <v>145.94</v>
      </c>
      <c r="I94" s="86">
        <f>'Priority Mail Comparison'!I127</f>
        <v>166.26</v>
      </c>
      <c r="J94" s="86">
        <f>'Priority Mail Comparison'!J127</f>
        <v>195.04</v>
      </c>
      <c r="K94" s="86">
        <f>'Priority Mail Comparison'!K127</f>
        <v>416.24</v>
      </c>
      <c r="L94" s="2"/>
      <c r="M94" s="3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53">
        <v>59.0</v>
      </c>
      <c r="B95" s="82">
        <f>SUMPRODUCT(C95:K95,Summary!$B$19:$J$19)</f>
        <v>122.6154725</v>
      </c>
      <c r="C95" s="86">
        <f>'Priority Mail Comparison'!C128</f>
        <v>55.32</v>
      </c>
      <c r="D95" s="86">
        <f>'Priority Mail Comparison'!D128</f>
        <v>60.57</v>
      </c>
      <c r="E95" s="86">
        <f>'Priority Mail Comparison'!E128</f>
        <v>68.44</v>
      </c>
      <c r="F95" s="86">
        <f>'Priority Mail Comparison'!F128</f>
        <v>84.1</v>
      </c>
      <c r="G95" s="86">
        <f>'Priority Mail Comparison'!G128</f>
        <v>127</v>
      </c>
      <c r="H95" s="86">
        <f>'Priority Mail Comparison'!H128</f>
        <v>147.48</v>
      </c>
      <c r="I95" s="86">
        <f>'Priority Mail Comparison'!I128</f>
        <v>167.96</v>
      </c>
      <c r="J95" s="86">
        <f>'Priority Mail Comparison'!J128</f>
        <v>197.1</v>
      </c>
      <c r="K95" s="86">
        <f>'Priority Mail Comparison'!K128</f>
        <v>420.64</v>
      </c>
      <c r="L95" s="2"/>
      <c r="M95" s="3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53">
        <v>60.0</v>
      </c>
      <c r="B96" s="82">
        <f>SUMPRODUCT(C96:K96,Summary!$B$19:$J$19)</f>
        <v>123.8664527</v>
      </c>
      <c r="C96" s="86">
        <f>'Priority Mail Comparison'!C129</f>
        <v>55.93</v>
      </c>
      <c r="D96" s="86">
        <f>'Priority Mail Comparison'!D129</f>
        <v>61.18</v>
      </c>
      <c r="E96" s="86">
        <f>'Priority Mail Comparison'!E129</f>
        <v>69.07</v>
      </c>
      <c r="F96" s="86">
        <f>'Priority Mail Comparison'!F129</f>
        <v>84.87</v>
      </c>
      <c r="G96" s="86">
        <f>'Priority Mail Comparison'!G129</f>
        <v>128.36</v>
      </c>
      <c r="H96" s="86">
        <f>'Priority Mail Comparison'!H129</f>
        <v>149.02</v>
      </c>
      <c r="I96" s="86">
        <f>'Priority Mail Comparison'!I129</f>
        <v>169.66</v>
      </c>
      <c r="J96" s="86">
        <f>'Priority Mail Comparison'!J129</f>
        <v>199.11</v>
      </c>
      <c r="K96" s="86">
        <f>'Priority Mail Comparison'!K129</f>
        <v>424.93</v>
      </c>
      <c r="L96" s="2"/>
      <c r="M96" s="3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53">
        <v>61.0</v>
      </c>
      <c r="B97" s="82">
        <f>SUMPRODUCT(C97:K97,Summary!$B$19:$J$19)</f>
        <v>125.20316</v>
      </c>
      <c r="C97" s="86">
        <f>'Priority Mail Comparison'!C130</f>
        <v>56.54</v>
      </c>
      <c r="D97" s="86">
        <f>'Priority Mail Comparison'!D130</f>
        <v>61.79</v>
      </c>
      <c r="E97" s="86">
        <f>'Priority Mail Comparison'!E130</f>
        <v>69.65</v>
      </c>
      <c r="F97" s="86">
        <f>'Priority Mail Comparison'!F130</f>
        <v>85.61</v>
      </c>
      <c r="G97" s="86">
        <f>'Priority Mail Comparison'!G130</f>
        <v>129.69</v>
      </c>
      <c r="H97" s="86">
        <f>'Priority Mail Comparison'!H130</f>
        <v>150.64</v>
      </c>
      <c r="I97" s="86">
        <f>'Priority Mail Comparison'!I130</f>
        <v>171.58</v>
      </c>
      <c r="J97" s="86">
        <f>'Priority Mail Comparison'!J130</f>
        <v>201.52</v>
      </c>
      <c r="K97" s="86">
        <f>'Priority Mail Comparison'!K130</f>
        <v>430.07</v>
      </c>
      <c r="L97" s="2"/>
      <c r="M97" s="3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53">
        <v>62.0</v>
      </c>
      <c r="B98" s="82">
        <f>SUMPRODUCT(C98:K98,Summary!$B$19:$J$19)</f>
        <v>126.5498013</v>
      </c>
      <c r="C98" s="86">
        <f>'Priority Mail Comparison'!C131</f>
        <v>57.13</v>
      </c>
      <c r="D98" s="86">
        <f>'Priority Mail Comparison'!D131</f>
        <v>62.39</v>
      </c>
      <c r="E98" s="86">
        <f>'Priority Mail Comparison'!E131</f>
        <v>70.24</v>
      </c>
      <c r="F98" s="86">
        <f>'Priority Mail Comparison'!F131</f>
        <v>86.32</v>
      </c>
      <c r="G98" s="86">
        <f>'Priority Mail Comparison'!G131</f>
        <v>130.98</v>
      </c>
      <c r="H98" s="86">
        <f>'Priority Mail Comparison'!H131</f>
        <v>152.26</v>
      </c>
      <c r="I98" s="86">
        <f>'Priority Mail Comparison'!I131</f>
        <v>173.52</v>
      </c>
      <c r="J98" s="86">
        <f>'Priority Mail Comparison'!J131</f>
        <v>204.06</v>
      </c>
      <c r="K98" s="86">
        <f>'Priority Mail Comparison'!K131</f>
        <v>435.49</v>
      </c>
      <c r="L98" s="2"/>
      <c r="M98" s="3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53">
        <v>63.0</v>
      </c>
      <c r="B99" s="82">
        <f>SUMPRODUCT(C99:K99,Summary!$B$19:$J$19)</f>
        <v>127.8358847</v>
      </c>
      <c r="C99" s="86">
        <f>'Priority Mail Comparison'!C132</f>
        <v>57.72</v>
      </c>
      <c r="D99" s="86">
        <f>'Priority Mail Comparison'!D132</f>
        <v>62.96</v>
      </c>
      <c r="E99" s="86">
        <f>'Priority Mail Comparison'!E132</f>
        <v>70.82</v>
      </c>
      <c r="F99" s="86">
        <f>'Priority Mail Comparison'!F132</f>
        <v>87.02</v>
      </c>
      <c r="G99" s="86">
        <f>'Priority Mail Comparison'!G132</f>
        <v>132.26</v>
      </c>
      <c r="H99" s="86">
        <f>'Priority Mail Comparison'!H132</f>
        <v>153.72</v>
      </c>
      <c r="I99" s="86">
        <f>'Priority Mail Comparison'!I132</f>
        <v>175.18</v>
      </c>
      <c r="J99" s="86">
        <f>'Priority Mail Comparison'!J132</f>
        <v>206.57</v>
      </c>
      <c r="K99" s="86">
        <f>'Priority Mail Comparison'!K132</f>
        <v>440.86</v>
      </c>
      <c r="L99" s="2"/>
      <c r="M99" s="3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53">
        <v>64.0</v>
      </c>
      <c r="B100" s="82">
        <f>SUMPRODUCT(C100:K100,Summary!$B$19:$J$19)</f>
        <v>129.1041129</v>
      </c>
      <c r="C100" s="86">
        <f>'Priority Mail Comparison'!C133</f>
        <v>58.3</v>
      </c>
      <c r="D100" s="86">
        <f>'Priority Mail Comparison'!D133</f>
        <v>63.54</v>
      </c>
      <c r="E100" s="86">
        <f>'Priority Mail Comparison'!E133</f>
        <v>71.38</v>
      </c>
      <c r="F100" s="86">
        <f>'Priority Mail Comparison'!F133</f>
        <v>87.7</v>
      </c>
      <c r="G100" s="86">
        <f>'Priority Mail Comparison'!G133</f>
        <v>133.5</v>
      </c>
      <c r="H100" s="86">
        <f>'Priority Mail Comparison'!H133</f>
        <v>155.15</v>
      </c>
      <c r="I100" s="86">
        <f>'Priority Mail Comparison'!I133</f>
        <v>176.81</v>
      </c>
      <c r="J100" s="86">
        <f>'Priority Mail Comparison'!J133</f>
        <v>209.09</v>
      </c>
      <c r="K100" s="86">
        <f>'Priority Mail Comparison'!K133</f>
        <v>446.22</v>
      </c>
      <c r="L100" s="2"/>
      <c r="M100" s="3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53">
        <v>65.0</v>
      </c>
      <c r="B101" s="82">
        <f>SUMPRODUCT(C101:K101,Summary!$B$19:$J$19)</f>
        <v>130.353402</v>
      </c>
      <c r="C101" s="86">
        <f>'Priority Mail Comparison'!C134</f>
        <v>58.87</v>
      </c>
      <c r="D101" s="86">
        <f>'Priority Mail Comparison'!D134</f>
        <v>64.1</v>
      </c>
      <c r="E101" s="86">
        <f>'Priority Mail Comparison'!E134</f>
        <v>71.91</v>
      </c>
      <c r="F101" s="86">
        <f>'Priority Mail Comparison'!F134</f>
        <v>88.35</v>
      </c>
      <c r="G101" s="86">
        <f>'Priority Mail Comparison'!G134</f>
        <v>134.71</v>
      </c>
      <c r="H101" s="86">
        <f>'Priority Mail Comparison'!H134</f>
        <v>156.59</v>
      </c>
      <c r="I101" s="86">
        <f>'Priority Mail Comparison'!I134</f>
        <v>178.46</v>
      </c>
      <c r="J101" s="86">
        <f>'Priority Mail Comparison'!J134</f>
        <v>211.57</v>
      </c>
      <c r="K101" s="86">
        <f>'Priority Mail Comparison'!K134</f>
        <v>451.53</v>
      </c>
      <c r="L101" s="2"/>
      <c r="M101" s="3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53">
        <v>66.0</v>
      </c>
      <c r="B102" s="82">
        <f>SUMPRODUCT(C102:K102,Summary!$B$19:$J$19)</f>
        <v>131.5890935</v>
      </c>
      <c r="C102" s="86">
        <f>'Priority Mail Comparison'!C135</f>
        <v>59.44</v>
      </c>
      <c r="D102" s="86">
        <f>'Priority Mail Comparison'!D135</f>
        <v>64.62</v>
      </c>
      <c r="E102" s="86">
        <f>'Priority Mail Comparison'!E135</f>
        <v>72.42</v>
      </c>
      <c r="F102" s="86">
        <f>'Priority Mail Comparison'!F135</f>
        <v>88.98</v>
      </c>
      <c r="G102" s="86">
        <f>'Priority Mail Comparison'!G135</f>
        <v>135.9</v>
      </c>
      <c r="H102" s="86">
        <f>'Priority Mail Comparison'!H135</f>
        <v>157.96</v>
      </c>
      <c r="I102" s="86">
        <f>'Priority Mail Comparison'!I135</f>
        <v>180.03</v>
      </c>
      <c r="J102" s="86">
        <f>'Priority Mail Comparison'!J135</f>
        <v>214.14</v>
      </c>
      <c r="K102" s="86">
        <f>'Priority Mail Comparison'!K135</f>
        <v>457.01</v>
      </c>
      <c r="L102" s="2"/>
      <c r="M102" s="3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53">
        <v>67.0</v>
      </c>
      <c r="B103" s="82">
        <f>SUMPRODUCT(C103:K103,Summary!$B$19:$J$19)</f>
        <v>132.7844502</v>
      </c>
      <c r="C103" s="86">
        <f>'Priority Mail Comparison'!C136</f>
        <v>59.97</v>
      </c>
      <c r="D103" s="86">
        <f>'Priority Mail Comparison'!D136</f>
        <v>65.16</v>
      </c>
      <c r="E103" s="86">
        <f>'Priority Mail Comparison'!E136</f>
        <v>72.91</v>
      </c>
      <c r="F103" s="86">
        <f>'Priority Mail Comparison'!F136</f>
        <v>89.6</v>
      </c>
      <c r="G103" s="86">
        <f>'Priority Mail Comparison'!G136</f>
        <v>137.05</v>
      </c>
      <c r="H103" s="86">
        <f>'Priority Mail Comparison'!H136</f>
        <v>159.34</v>
      </c>
      <c r="I103" s="86">
        <f>'Priority Mail Comparison'!I136</f>
        <v>181.62</v>
      </c>
      <c r="J103" s="86">
        <f>'Priority Mail Comparison'!J136</f>
        <v>216.53</v>
      </c>
      <c r="K103" s="86">
        <f>'Priority Mail Comparison'!K136</f>
        <v>462.1</v>
      </c>
      <c r="L103" s="2"/>
      <c r="M103" s="3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53">
        <v>68.0</v>
      </c>
      <c r="B104" s="82">
        <f>SUMPRODUCT(C104:K104,Summary!$B$19:$J$19)</f>
        <v>133.9683659</v>
      </c>
      <c r="C104" s="86">
        <f>'Priority Mail Comparison'!C137</f>
        <v>60.53</v>
      </c>
      <c r="D104" s="86">
        <f>'Priority Mail Comparison'!D137</f>
        <v>65.69</v>
      </c>
      <c r="E104" s="86">
        <f>'Priority Mail Comparison'!E137</f>
        <v>73.41</v>
      </c>
      <c r="F104" s="86">
        <f>'Priority Mail Comparison'!F137</f>
        <v>90.19</v>
      </c>
      <c r="G104" s="86">
        <f>'Priority Mail Comparison'!G137</f>
        <v>138.18</v>
      </c>
      <c r="H104" s="86">
        <f>'Priority Mail Comparison'!H137</f>
        <v>160.74</v>
      </c>
      <c r="I104" s="86">
        <f>'Priority Mail Comparison'!I137</f>
        <v>183.28</v>
      </c>
      <c r="J104" s="86">
        <f>'Priority Mail Comparison'!J137</f>
        <v>218.83</v>
      </c>
      <c r="K104" s="86">
        <f>'Priority Mail Comparison'!K137</f>
        <v>467.01</v>
      </c>
      <c r="L104" s="2"/>
      <c r="M104" s="3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53">
        <v>69.0</v>
      </c>
      <c r="B105" s="82">
        <f>SUMPRODUCT(C105:K105,Summary!$B$19:$J$19)</f>
        <v>135.1329632</v>
      </c>
      <c r="C105" s="86">
        <f>'Priority Mail Comparison'!C138</f>
        <v>61.08</v>
      </c>
      <c r="D105" s="86">
        <f>'Priority Mail Comparison'!D138</f>
        <v>66.19</v>
      </c>
      <c r="E105" s="86">
        <f>'Priority Mail Comparison'!E138</f>
        <v>73.86</v>
      </c>
      <c r="F105" s="86">
        <f>'Priority Mail Comparison'!F138</f>
        <v>90.76</v>
      </c>
      <c r="G105" s="86">
        <f>'Priority Mail Comparison'!G138</f>
        <v>139.29</v>
      </c>
      <c r="H105" s="86">
        <f>'Priority Mail Comparison'!H138</f>
        <v>162.11</v>
      </c>
      <c r="I105" s="86">
        <f>'Priority Mail Comparison'!I138</f>
        <v>184.93</v>
      </c>
      <c r="J105" s="86">
        <f>'Priority Mail Comparison'!J138</f>
        <v>221.13</v>
      </c>
      <c r="K105" s="86">
        <f>'Priority Mail Comparison'!K138</f>
        <v>471.93</v>
      </c>
      <c r="L105" s="2"/>
      <c r="M105" s="3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53">
        <v>70.0</v>
      </c>
      <c r="B106" s="88">
        <f>SUMPRODUCT(C106:K106,Summary!$B$19:$J$19)</f>
        <v>136.2777808</v>
      </c>
      <c r="C106" s="86">
        <f>'Priority Mail Comparison'!C139</f>
        <v>61.6</v>
      </c>
      <c r="D106" s="86">
        <f>'Priority Mail Comparison'!D139</f>
        <v>66.7</v>
      </c>
      <c r="E106" s="86">
        <f>'Priority Mail Comparison'!E139</f>
        <v>74.29</v>
      </c>
      <c r="F106" s="86">
        <f>'Priority Mail Comparison'!F139</f>
        <v>91.3</v>
      </c>
      <c r="G106" s="86">
        <f>'Priority Mail Comparison'!G139</f>
        <v>140.36</v>
      </c>
      <c r="H106" s="86">
        <f>'Priority Mail Comparison'!H139</f>
        <v>163.45</v>
      </c>
      <c r="I106" s="86">
        <f>'Priority Mail Comparison'!I139</f>
        <v>186.53</v>
      </c>
      <c r="J106" s="86">
        <f>'Priority Mail Comparison'!J139</f>
        <v>223.46</v>
      </c>
      <c r="K106" s="86">
        <f>'Priority Mail Comparison'!K139</f>
        <v>476.91</v>
      </c>
      <c r="L106" s="2"/>
      <c r="M106" s="3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89"/>
      <c r="B107" s="89"/>
      <c r="C107" s="11"/>
      <c r="D107" s="11"/>
      <c r="E107" s="11"/>
      <c r="F107" s="11"/>
      <c r="G107" s="11"/>
      <c r="H107" s="11"/>
      <c r="I107" s="11"/>
      <c r="J107" s="11"/>
      <c r="K107" s="11"/>
      <c r="L107" s="2"/>
      <c r="M107" s="3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89"/>
      <c r="B108" s="89"/>
      <c r="C108" s="11"/>
      <c r="D108" s="11"/>
      <c r="E108" s="11"/>
      <c r="F108" s="11"/>
      <c r="G108" s="11"/>
      <c r="H108" s="11"/>
      <c r="I108" s="11"/>
      <c r="J108" s="90"/>
      <c r="K108" s="1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89"/>
      <c r="B109" s="89"/>
      <c r="C109" s="11"/>
      <c r="D109" s="11"/>
      <c r="E109" s="11"/>
      <c r="F109" s="11"/>
      <c r="G109" s="11"/>
      <c r="H109" s="11"/>
      <c r="I109" s="11"/>
      <c r="J109" s="90"/>
      <c r="K109" s="1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89"/>
      <c r="B110" s="89"/>
      <c r="C110" s="11"/>
      <c r="D110" s="11"/>
      <c r="E110" s="11"/>
      <c r="F110" s="11"/>
      <c r="G110" s="11"/>
      <c r="H110" s="11"/>
      <c r="I110" s="11"/>
      <c r="J110" s="11"/>
      <c r="K110" s="1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89"/>
      <c r="B111" s="89"/>
      <c r="C111" s="11"/>
      <c r="D111" s="11"/>
      <c r="E111" s="11"/>
      <c r="F111" s="11"/>
      <c r="G111" s="11"/>
      <c r="H111" s="11"/>
      <c r="I111" s="11"/>
      <c r="J111" s="11"/>
      <c r="K111" s="1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89"/>
      <c r="B112" s="89"/>
      <c r="C112" s="11"/>
      <c r="D112" s="11"/>
      <c r="E112" s="11"/>
      <c r="F112" s="11"/>
      <c r="G112" s="11"/>
      <c r="H112" s="11"/>
      <c r="I112" s="11"/>
      <c r="J112" s="11"/>
      <c r="K112" s="1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89"/>
      <c r="B113" s="89"/>
      <c r="C113" s="11"/>
      <c r="D113" s="11"/>
      <c r="E113" s="11"/>
      <c r="F113" s="11"/>
      <c r="G113" s="11"/>
      <c r="H113" s="11"/>
      <c r="I113" s="11"/>
      <c r="J113" s="11"/>
      <c r="K113" s="1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89"/>
      <c r="B114" s="89"/>
      <c r="C114" s="11"/>
      <c r="D114" s="11"/>
      <c r="E114" s="11"/>
      <c r="F114" s="11"/>
      <c r="G114" s="11"/>
      <c r="H114" s="11"/>
      <c r="I114" s="11"/>
      <c r="J114" s="11"/>
      <c r="K114" s="1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89"/>
      <c r="B115" s="89"/>
      <c r="C115" s="11"/>
      <c r="D115" s="11"/>
      <c r="E115" s="11"/>
      <c r="F115" s="11"/>
      <c r="G115" s="11"/>
      <c r="H115" s="11"/>
      <c r="I115" s="11"/>
      <c r="J115" s="11"/>
      <c r="K115" s="1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89"/>
      <c r="B116" s="89"/>
      <c r="C116" s="11"/>
      <c r="D116" s="11"/>
      <c r="E116" s="11"/>
      <c r="F116" s="11"/>
      <c r="G116" s="11"/>
      <c r="H116" s="11"/>
      <c r="I116" s="11"/>
      <c r="J116" s="11"/>
      <c r="K116" s="1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89"/>
      <c r="B117" s="89"/>
      <c r="C117" s="11"/>
      <c r="D117" s="11"/>
      <c r="E117" s="11"/>
      <c r="F117" s="11"/>
      <c r="G117" s="11"/>
      <c r="H117" s="11"/>
      <c r="I117" s="11"/>
      <c r="J117" s="11"/>
      <c r="K117" s="1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89"/>
      <c r="B118" s="89"/>
      <c r="C118" s="11"/>
      <c r="D118" s="11"/>
      <c r="E118" s="11"/>
      <c r="F118" s="11"/>
      <c r="G118" s="11"/>
      <c r="H118" s="11"/>
      <c r="I118" s="11"/>
      <c r="J118" s="11"/>
      <c r="K118" s="1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89"/>
      <c r="B119" s="89"/>
      <c r="C119" s="11"/>
      <c r="D119" s="11"/>
      <c r="E119" s="11"/>
      <c r="F119" s="11"/>
      <c r="G119" s="11"/>
      <c r="H119" s="11"/>
      <c r="I119" s="11"/>
      <c r="J119" s="11"/>
      <c r="K119" s="1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89"/>
      <c r="B120" s="89"/>
      <c r="C120" s="11"/>
      <c r="D120" s="11"/>
      <c r="E120" s="11"/>
      <c r="F120" s="11"/>
      <c r="G120" s="11"/>
      <c r="H120" s="11"/>
      <c r="I120" s="11"/>
      <c r="J120" s="11"/>
      <c r="K120" s="1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89"/>
      <c r="B121" s="89"/>
      <c r="C121" s="11"/>
      <c r="D121" s="11"/>
      <c r="E121" s="11"/>
      <c r="F121" s="11"/>
      <c r="G121" s="11"/>
      <c r="H121" s="11"/>
      <c r="I121" s="11"/>
      <c r="J121" s="11"/>
      <c r="K121" s="1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89"/>
      <c r="B122" s="89"/>
      <c r="C122" s="11"/>
      <c r="D122" s="11"/>
      <c r="E122" s="11"/>
      <c r="F122" s="11"/>
      <c r="G122" s="11"/>
      <c r="H122" s="11"/>
      <c r="I122" s="11"/>
      <c r="J122" s="11"/>
      <c r="K122" s="1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89"/>
      <c r="B123" s="89"/>
      <c r="C123" s="11"/>
      <c r="D123" s="11"/>
      <c r="E123" s="11"/>
      <c r="F123" s="11"/>
      <c r="G123" s="11"/>
      <c r="H123" s="11"/>
      <c r="I123" s="11"/>
      <c r="J123" s="11"/>
      <c r="K123" s="1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89"/>
      <c r="B124" s="89"/>
      <c r="C124" s="11"/>
      <c r="D124" s="11"/>
      <c r="E124" s="11"/>
      <c r="F124" s="11"/>
      <c r="G124" s="11"/>
      <c r="H124" s="11"/>
      <c r="I124" s="11"/>
      <c r="J124" s="11"/>
      <c r="K124" s="1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89"/>
      <c r="B125" s="89"/>
      <c r="C125" s="11"/>
      <c r="D125" s="11"/>
      <c r="E125" s="11"/>
      <c r="F125" s="11"/>
      <c r="G125" s="11"/>
      <c r="H125" s="11"/>
      <c r="I125" s="11"/>
      <c r="J125" s="11"/>
      <c r="K125" s="1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89"/>
      <c r="B126" s="89"/>
      <c r="C126" s="11"/>
      <c r="D126" s="11"/>
      <c r="E126" s="11"/>
      <c r="F126" s="11"/>
      <c r="G126" s="11"/>
      <c r="H126" s="11"/>
      <c r="I126" s="11"/>
      <c r="J126" s="11"/>
      <c r="K126" s="1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89"/>
      <c r="B127" s="89"/>
      <c r="C127" s="11"/>
      <c r="D127" s="11"/>
      <c r="E127" s="11"/>
      <c r="F127" s="11"/>
      <c r="G127" s="11"/>
      <c r="H127" s="11"/>
      <c r="I127" s="11"/>
      <c r="J127" s="11"/>
      <c r="K127" s="1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89"/>
      <c r="B128" s="89"/>
      <c r="C128" s="11"/>
      <c r="D128" s="11"/>
      <c r="E128" s="11"/>
      <c r="F128" s="11"/>
      <c r="G128" s="11"/>
      <c r="H128" s="11"/>
      <c r="I128" s="11"/>
      <c r="J128" s="11"/>
      <c r="K128" s="1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89"/>
      <c r="B129" s="89"/>
      <c r="C129" s="11"/>
      <c r="D129" s="11"/>
      <c r="E129" s="11"/>
      <c r="F129" s="11"/>
      <c r="G129" s="11"/>
      <c r="H129" s="11"/>
      <c r="I129" s="11"/>
      <c r="J129" s="11"/>
      <c r="K129" s="1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89"/>
      <c r="B130" s="89"/>
      <c r="C130" s="11"/>
      <c r="D130" s="11"/>
      <c r="E130" s="11"/>
      <c r="F130" s="11"/>
      <c r="G130" s="11"/>
      <c r="H130" s="11"/>
      <c r="I130" s="11"/>
      <c r="J130" s="11"/>
      <c r="K130" s="1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89"/>
      <c r="B131" s="89"/>
      <c r="C131" s="11"/>
      <c r="D131" s="11"/>
      <c r="E131" s="11"/>
      <c r="F131" s="11"/>
      <c r="G131" s="11"/>
      <c r="H131" s="11"/>
      <c r="I131" s="11"/>
      <c r="J131" s="11"/>
      <c r="K131" s="1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89"/>
      <c r="B132" s="89"/>
      <c r="C132" s="11"/>
      <c r="D132" s="11"/>
      <c r="E132" s="11"/>
      <c r="F132" s="11"/>
      <c r="G132" s="11"/>
      <c r="H132" s="11"/>
      <c r="I132" s="11"/>
      <c r="J132" s="11"/>
      <c r="K132" s="1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89"/>
      <c r="B133" s="89"/>
      <c r="C133" s="11"/>
      <c r="D133" s="11"/>
      <c r="E133" s="11"/>
      <c r="F133" s="11"/>
      <c r="G133" s="11"/>
      <c r="H133" s="11"/>
      <c r="I133" s="11"/>
      <c r="J133" s="11"/>
      <c r="K133" s="1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89"/>
      <c r="B134" s="89"/>
      <c r="C134" s="11"/>
      <c r="D134" s="11"/>
      <c r="E134" s="11"/>
      <c r="F134" s="11"/>
      <c r="G134" s="11"/>
      <c r="H134" s="11"/>
      <c r="I134" s="11"/>
      <c r="J134" s="11"/>
      <c r="K134" s="1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89"/>
      <c r="B135" s="89"/>
      <c r="C135" s="11"/>
      <c r="D135" s="11"/>
      <c r="E135" s="11"/>
      <c r="F135" s="11"/>
      <c r="G135" s="11"/>
      <c r="H135" s="11"/>
      <c r="I135" s="11"/>
      <c r="J135" s="11"/>
      <c r="K135" s="1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89"/>
      <c r="B136" s="89"/>
      <c r="C136" s="11"/>
      <c r="D136" s="11"/>
      <c r="E136" s="11"/>
      <c r="F136" s="11"/>
      <c r="G136" s="11"/>
      <c r="H136" s="11"/>
      <c r="I136" s="11"/>
      <c r="J136" s="11"/>
      <c r="K136" s="1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89"/>
      <c r="B137" s="89"/>
      <c r="C137" s="11"/>
      <c r="D137" s="11"/>
      <c r="E137" s="11"/>
      <c r="F137" s="11"/>
      <c r="G137" s="11"/>
      <c r="H137" s="11"/>
      <c r="I137" s="11"/>
      <c r="J137" s="11"/>
      <c r="K137" s="1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89"/>
      <c r="B138" s="89"/>
      <c r="C138" s="11"/>
      <c r="D138" s="11"/>
      <c r="E138" s="11"/>
      <c r="F138" s="11"/>
      <c r="G138" s="11"/>
      <c r="H138" s="11"/>
      <c r="I138" s="11"/>
      <c r="J138" s="11"/>
      <c r="K138" s="1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89"/>
      <c r="B139" s="89"/>
      <c r="C139" s="11"/>
      <c r="D139" s="11"/>
      <c r="E139" s="11"/>
      <c r="F139" s="11"/>
      <c r="G139" s="11"/>
      <c r="H139" s="11"/>
      <c r="I139" s="11"/>
      <c r="J139" s="11"/>
      <c r="K139" s="1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89"/>
      <c r="B140" s="89"/>
      <c r="C140" s="11"/>
      <c r="D140" s="11"/>
      <c r="E140" s="11"/>
      <c r="F140" s="11"/>
      <c r="G140" s="11"/>
      <c r="H140" s="11"/>
      <c r="I140" s="11"/>
      <c r="J140" s="11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89"/>
      <c r="B141" s="89"/>
      <c r="C141" s="11"/>
      <c r="D141" s="11"/>
      <c r="E141" s="11"/>
      <c r="F141" s="11"/>
      <c r="G141" s="11"/>
      <c r="H141" s="11"/>
      <c r="I141" s="11"/>
      <c r="J141" s="11"/>
      <c r="K141" s="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89"/>
      <c r="B142" s="89"/>
      <c r="C142" s="11"/>
      <c r="D142" s="11"/>
      <c r="E142" s="11"/>
      <c r="F142" s="11"/>
      <c r="G142" s="11"/>
      <c r="H142" s="11"/>
      <c r="I142" s="11"/>
      <c r="J142" s="11"/>
      <c r="K142" s="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89"/>
      <c r="B143" s="89"/>
      <c r="C143" s="11"/>
      <c r="D143" s="11"/>
      <c r="E143" s="11"/>
      <c r="F143" s="11"/>
      <c r="G143" s="11"/>
      <c r="H143" s="11"/>
      <c r="I143" s="11"/>
      <c r="J143" s="11"/>
      <c r="K143" s="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89"/>
      <c r="B144" s="89"/>
      <c r="C144" s="11"/>
      <c r="D144" s="11"/>
      <c r="E144" s="11"/>
      <c r="F144" s="11"/>
      <c r="G144" s="11"/>
      <c r="H144" s="11"/>
      <c r="I144" s="11"/>
      <c r="J144" s="11"/>
      <c r="K144" s="1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89"/>
      <c r="B145" s="89"/>
      <c r="C145" s="11"/>
      <c r="D145" s="11"/>
      <c r="E145" s="11"/>
      <c r="F145" s="11"/>
      <c r="G145" s="11"/>
      <c r="H145" s="11"/>
      <c r="I145" s="11"/>
      <c r="J145" s="11"/>
      <c r="K145" s="1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89"/>
      <c r="B146" s="89"/>
      <c r="C146" s="11"/>
      <c r="D146" s="11"/>
      <c r="E146" s="11"/>
      <c r="F146" s="11"/>
      <c r="G146" s="11"/>
      <c r="H146" s="11"/>
      <c r="I146" s="11"/>
      <c r="J146" s="11"/>
      <c r="K146" s="1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89"/>
      <c r="B147" s="89"/>
      <c r="C147" s="11"/>
      <c r="D147" s="11"/>
      <c r="E147" s="11"/>
      <c r="F147" s="11"/>
      <c r="G147" s="11"/>
      <c r="H147" s="11"/>
      <c r="I147" s="11"/>
      <c r="J147" s="11"/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89"/>
      <c r="B148" s="89"/>
      <c r="C148" s="11"/>
      <c r="D148" s="11"/>
      <c r="E148" s="11"/>
      <c r="F148" s="11"/>
      <c r="G148" s="11"/>
      <c r="H148" s="11"/>
      <c r="I148" s="11"/>
      <c r="J148" s="11"/>
      <c r="K148" s="1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89"/>
      <c r="B149" s="89"/>
      <c r="C149" s="11"/>
      <c r="D149" s="11"/>
      <c r="E149" s="11"/>
      <c r="F149" s="11"/>
      <c r="G149" s="11"/>
      <c r="H149" s="11"/>
      <c r="I149" s="11"/>
      <c r="J149" s="11"/>
      <c r="K149" s="1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89"/>
      <c r="B150" s="89"/>
      <c r="C150" s="11"/>
      <c r="D150" s="11"/>
      <c r="E150" s="11"/>
      <c r="F150" s="11"/>
      <c r="G150" s="11"/>
      <c r="H150" s="11"/>
      <c r="I150" s="11"/>
      <c r="J150" s="11"/>
      <c r="K150" s="1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89"/>
      <c r="B151" s="89"/>
      <c r="C151" s="11"/>
      <c r="D151" s="11"/>
      <c r="E151" s="11"/>
      <c r="F151" s="11"/>
      <c r="G151" s="11"/>
      <c r="H151" s="11"/>
      <c r="I151" s="11"/>
      <c r="J151" s="11"/>
      <c r="K151" s="1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89"/>
      <c r="B152" s="89"/>
      <c r="C152" s="11"/>
      <c r="D152" s="11"/>
      <c r="E152" s="11"/>
      <c r="F152" s="11"/>
      <c r="G152" s="11"/>
      <c r="H152" s="11"/>
      <c r="I152" s="11"/>
      <c r="J152" s="11"/>
      <c r="K152" s="1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89"/>
      <c r="B153" s="89"/>
      <c r="C153" s="11"/>
      <c r="D153" s="11"/>
      <c r="E153" s="11"/>
      <c r="F153" s="11"/>
      <c r="G153" s="11"/>
      <c r="H153" s="11"/>
      <c r="I153" s="11"/>
      <c r="J153" s="11"/>
      <c r="K153" s="1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89"/>
      <c r="B154" s="89"/>
      <c r="C154" s="11"/>
      <c r="D154" s="11"/>
      <c r="E154" s="11"/>
      <c r="F154" s="11"/>
      <c r="G154" s="11"/>
      <c r="H154" s="11"/>
      <c r="I154" s="11"/>
      <c r="J154" s="11"/>
      <c r="K154" s="1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89"/>
      <c r="B155" s="89"/>
      <c r="C155" s="11"/>
      <c r="D155" s="11"/>
      <c r="E155" s="11"/>
      <c r="F155" s="11"/>
      <c r="G155" s="11"/>
      <c r="H155" s="11"/>
      <c r="I155" s="11"/>
      <c r="J155" s="11"/>
      <c r="K155" s="1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89"/>
      <c r="B156" s="89"/>
      <c r="C156" s="11"/>
      <c r="D156" s="11"/>
      <c r="E156" s="11"/>
      <c r="F156" s="11"/>
      <c r="G156" s="11"/>
      <c r="H156" s="11"/>
      <c r="I156" s="11"/>
      <c r="J156" s="11"/>
      <c r="K156" s="1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89"/>
      <c r="B157" s="89"/>
      <c r="C157" s="11"/>
      <c r="D157" s="11"/>
      <c r="E157" s="11"/>
      <c r="F157" s="11"/>
      <c r="G157" s="11"/>
      <c r="H157" s="11"/>
      <c r="I157" s="11"/>
      <c r="J157" s="11"/>
      <c r="K157" s="1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89"/>
      <c r="B158" s="89"/>
      <c r="C158" s="11"/>
      <c r="D158" s="11"/>
      <c r="E158" s="11"/>
      <c r="F158" s="11"/>
      <c r="G158" s="11"/>
      <c r="H158" s="11"/>
      <c r="I158" s="11"/>
      <c r="J158" s="11"/>
      <c r="K158" s="1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89"/>
      <c r="B159" s="89"/>
      <c r="C159" s="11"/>
      <c r="D159" s="11"/>
      <c r="E159" s="11"/>
      <c r="F159" s="11"/>
      <c r="G159" s="11"/>
      <c r="H159" s="11"/>
      <c r="I159" s="11"/>
      <c r="J159" s="11"/>
      <c r="K159" s="1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89"/>
      <c r="B160" s="89"/>
      <c r="C160" s="11"/>
      <c r="D160" s="11"/>
      <c r="E160" s="11"/>
      <c r="F160" s="11"/>
      <c r="G160" s="11"/>
      <c r="H160" s="11"/>
      <c r="I160" s="11"/>
      <c r="J160" s="11"/>
      <c r="K160" s="1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89"/>
      <c r="B161" s="89"/>
      <c r="C161" s="11"/>
      <c r="D161" s="11"/>
      <c r="E161" s="11"/>
      <c r="F161" s="11"/>
      <c r="G161" s="11"/>
      <c r="H161" s="11"/>
      <c r="I161" s="11"/>
      <c r="J161" s="11"/>
      <c r="K161" s="1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89"/>
      <c r="B162" s="89"/>
      <c r="C162" s="11"/>
      <c r="D162" s="11"/>
      <c r="E162" s="11"/>
      <c r="F162" s="11"/>
      <c r="G162" s="11"/>
      <c r="H162" s="11"/>
      <c r="I162" s="11"/>
      <c r="J162" s="11"/>
      <c r="K162" s="1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89"/>
      <c r="B163" s="89"/>
      <c r="C163" s="11"/>
      <c r="D163" s="11"/>
      <c r="E163" s="11"/>
      <c r="F163" s="11"/>
      <c r="G163" s="11"/>
      <c r="H163" s="11"/>
      <c r="I163" s="11"/>
      <c r="J163" s="11"/>
      <c r="K163" s="1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89"/>
      <c r="B164" s="89"/>
      <c r="C164" s="11"/>
      <c r="D164" s="11"/>
      <c r="E164" s="11"/>
      <c r="F164" s="11"/>
      <c r="G164" s="11"/>
      <c r="H164" s="11"/>
      <c r="I164" s="11"/>
      <c r="J164" s="11"/>
      <c r="K164" s="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89"/>
      <c r="B165" s="89"/>
      <c r="C165" s="11"/>
      <c r="D165" s="11"/>
      <c r="E165" s="11"/>
      <c r="F165" s="11"/>
      <c r="G165" s="11"/>
      <c r="H165" s="11"/>
      <c r="I165" s="11"/>
      <c r="J165" s="11"/>
      <c r="K165" s="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89"/>
      <c r="B166" s="89"/>
      <c r="C166" s="11"/>
      <c r="D166" s="11"/>
      <c r="E166" s="11"/>
      <c r="F166" s="11"/>
      <c r="G166" s="11"/>
      <c r="H166" s="11"/>
      <c r="I166" s="11"/>
      <c r="J166" s="11"/>
      <c r="K166" s="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89"/>
      <c r="B167" s="89"/>
      <c r="C167" s="11"/>
      <c r="D167" s="11"/>
      <c r="E167" s="11"/>
      <c r="F167" s="11"/>
      <c r="G167" s="11"/>
      <c r="H167" s="11"/>
      <c r="I167" s="11"/>
      <c r="J167" s="11"/>
      <c r="K167" s="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89"/>
      <c r="B168" s="89"/>
      <c r="C168" s="11"/>
      <c r="D168" s="11"/>
      <c r="E168" s="11"/>
      <c r="F168" s="11"/>
      <c r="G168" s="11"/>
      <c r="H168" s="11"/>
      <c r="I168" s="11"/>
      <c r="J168" s="11"/>
      <c r="K168" s="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89"/>
      <c r="B169" s="89"/>
      <c r="C169" s="11"/>
      <c r="D169" s="11"/>
      <c r="E169" s="11"/>
      <c r="F169" s="11"/>
      <c r="G169" s="11"/>
      <c r="H169" s="11"/>
      <c r="I169" s="11"/>
      <c r="J169" s="11"/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89"/>
      <c r="B170" s="89"/>
      <c r="C170" s="11"/>
      <c r="D170" s="11"/>
      <c r="E170" s="11"/>
      <c r="F170" s="11"/>
      <c r="G170" s="11"/>
      <c r="H170" s="11"/>
      <c r="I170" s="11"/>
      <c r="J170" s="11"/>
      <c r="K170" s="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89"/>
      <c r="B171" s="89"/>
      <c r="C171" s="11"/>
      <c r="D171" s="11"/>
      <c r="E171" s="11"/>
      <c r="F171" s="11"/>
      <c r="G171" s="11"/>
      <c r="H171" s="11"/>
      <c r="I171" s="11"/>
      <c r="J171" s="11"/>
      <c r="K171" s="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89"/>
      <c r="B172" s="89"/>
      <c r="C172" s="11"/>
      <c r="D172" s="11"/>
      <c r="E172" s="11"/>
      <c r="F172" s="11"/>
      <c r="G172" s="11"/>
      <c r="H172" s="11"/>
      <c r="I172" s="11"/>
      <c r="J172" s="11"/>
      <c r="K172" s="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89"/>
      <c r="B173" s="89"/>
      <c r="C173" s="11"/>
      <c r="D173" s="11"/>
      <c r="E173" s="11"/>
      <c r="F173" s="11"/>
      <c r="G173" s="11"/>
      <c r="H173" s="11"/>
      <c r="I173" s="11"/>
      <c r="J173" s="11"/>
      <c r="K173" s="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89"/>
      <c r="B174" s="89"/>
      <c r="C174" s="11"/>
      <c r="D174" s="11"/>
      <c r="E174" s="11"/>
      <c r="F174" s="11"/>
      <c r="G174" s="11"/>
      <c r="H174" s="11"/>
      <c r="I174" s="11"/>
      <c r="J174" s="11"/>
      <c r="K174" s="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89"/>
      <c r="B175" s="89"/>
      <c r="C175" s="11"/>
      <c r="D175" s="11"/>
      <c r="E175" s="11"/>
      <c r="F175" s="11"/>
      <c r="G175" s="11"/>
      <c r="H175" s="11"/>
      <c r="I175" s="11"/>
      <c r="J175" s="11"/>
      <c r="K175" s="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89"/>
      <c r="B176" s="89"/>
      <c r="C176" s="11"/>
      <c r="D176" s="11"/>
      <c r="E176" s="11"/>
      <c r="F176" s="11"/>
      <c r="G176" s="11"/>
      <c r="H176" s="11"/>
      <c r="I176" s="11"/>
      <c r="J176" s="11"/>
      <c r="K176" s="1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89"/>
      <c r="B177" s="89"/>
      <c r="C177" s="11"/>
      <c r="D177" s="11"/>
      <c r="E177" s="11"/>
      <c r="F177" s="11"/>
      <c r="G177" s="11"/>
      <c r="H177" s="11"/>
      <c r="I177" s="11"/>
      <c r="J177" s="11"/>
      <c r="K177" s="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89"/>
      <c r="B178" s="89"/>
      <c r="C178" s="11"/>
      <c r="D178" s="11"/>
      <c r="E178" s="11"/>
      <c r="F178" s="11"/>
      <c r="G178" s="11"/>
      <c r="H178" s="11"/>
      <c r="I178" s="11"/>
      <c r="J178" s="11"/>
      <c r="K178" s="1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89"/>
      <c r="B179" s="89"/>
      <c r="C179" s="11"/>
      <c r="D179" s="11"/>
      <c r="E179" s="11"/>
      <c r="F179" s="11"/>
      <c r="G179" s="11"/>
      <c r="H179" s="11"/>
      <c r="I179" s="11"/>
      <c r="J179" s="11"/>
      <c r="K179" s="1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89"/>
      <c r="B180" s="89"/>
      <c r="C180" s="11"/>
      <c r="D180" s="11"/>
      <c r="E180" s="11"/>
      <c r="F180" s="11"/>
      <c r="G180" s="11"/>
      <c r="H180" s="11"/>
      <c r="I180" s="11"/>
      <c r="J180" s="11"/>
      <c r="K180" s="1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89"/>
      <c r="B181" s="89"/>
      <c r="C181" s="11"/>
      <c r="D181" s="11"/>
      <c r="E181" s="11"/>
      <c r="F181" s="11"/>
      <c r="G181" s="11"/>
      <c r="H181" s="11"/>
      <c r="I181" s="11"/>
      <c r="J181" s="11"/>
      <c r="K181" s="1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89"/>
      <c r="B182" s="89"/>
      <c r="C182" s="11"/>
      <c r="D182" s="11"/>
      <c r="E182" s="11"/>
      <c r="F182" s="11"/>
      <c r="G182" s="11"/>
      <c r="H182" s="11"/>
      <c r="I182" s="11"/>
      <c r="J182" s="11"/>
      <c r="K182" s="1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89"/>
      <c r="B183" s="89"/>
      <c r="C183" s="11"/>
      <c r="D183" s="11"/>
      <c r="E183" s="11"/>
      <c r="F183" s="11"/>
      <c r="G183" s="11"/>
      <c r="H183" s="11"/>
      <c r="I183" s="11"/>
      <c r="J183" s="11"/>
      <c r="K183" s="1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89"/>
      <c r="B184" s="89"/>
      <c r="C184" s="11"/>
      <c r="D184" s="11"/>
      <c r="E184" s="11"/>
      <c r="F184" s="11"/>
      <c r="G184" s="11"/>
      <c r="H184" s="11"/>
      <c r="I184" s="11"/>
      <c r="J184" s="11"/>
      <c r="K184" s="1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89"/>
      <c r="B185" s="89"/>
      <c r="C185" s="11"/>
      <c r="D185" s="11"/>
      <c r="E185" s="11"/>
      <c r="F185" s="11"/>
      <c r="G185" s="11"/>
      <c r="H185" s="11"/>
      <c r="I185" s="11"/>
      <c r="J185" s="11"/>
      <c r="K185" s="1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89"/>
      <c r="B186" s="89"/>
      <c r="C186" s="11"/>
      <c r="D186" s="11"/>
      <c r="E186" s="11"/>
      <c r="F186" s="11"/>
      <c r="G186" s="11"/>
      <c r="H186" s="11"/>
      <c r="I186" s="11"/>
      <c r="J186" s="11"/>
      <c r="K186" s="1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89"/>
      <c r="B187" s="89"/>
      <c r="C187" s="11"/>
      <c r="D187" s="11"/>
      <c r="E187" s="11"/>
      <c r="F187" s="11"/>
      <c r="G187" s="11"/>
      <c r="H187" s="11"/>
      <c r="I187" s="11"/>
      <c r="J187" s="11"/>
      <c r="K187" s="1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89"/>
      <c r="B188" s="89"/>
      <c r="C188" s="11"/>
      <c r="D188" s="11"/>
      <c r="E188" s="11"/>
      <c r="F188" s="11"/>
      <c r="G188" s="11"/>
      <c r="H188" s="11"/>
      <c r="I188" s="11"/>
      <c r="J188" s="11"/>
      <c r="K188" s="1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89"/>
      <c r="B189" s="89"/>
      <c r="C189" s="11"/>
      <c r="D189" s="11"/>
      <c r="E189" s="11"/>
      <c r="F189" s="11"/>
      <c r="G189" s="11"/>
      <c r="H189" s="11"/>
      <c r="I189" s="11"/>
      <c r="J189" s="11"/>
      <c r="K189" s="1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89"/>
      <c r="B190" s="89"/>
      <c r="C190" s="11"/>
      <c r="D190" s="11"/>
      <c r="E190" s="11"/>
      <c r="F190" s="11"/>
      <c r="G190" s="11"/>
      <c r="H190" s="11"/>
      <c r="I190" s="11"/>
      <c r="J190" s="11"/>
      <c r="K190" s="1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89"/>
      <c r="B191" s="89"/>
      <c r="C191" s="11"/>
      <c r="D191" s="11"/>
      <c r="E191" s="11"/>
      <c r="F191" s="11"/>
      <c r="G191" s="11"/>
      <c r="H191" s="11"/>
      <c r="I191" s="11"/>
      <c r="J191" s="11"/>
      <c r="K191" s="1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89"/>
      <c r="B192" s="89"/>
      <c r="C192" s="11"/>
      <c r="D192" s="11"/>
      <c r="E192" s="11"/>
      <c r="F192" s="11"/>
      <c r="G192" s="11"/>
      <c r="H192" s="11"/>
      <c r="I192" s="11"/>
      <c r="J192" s="11"/>
      <c r="K192" s="1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89"/>
      <c r="B193" s="89"/>
      <c r="C193" s="11"/>
      <c r="D193" s="11"/>
      <c r="E193" s="11"/>
      <c r="F193" s="11"/>
      <c r="G193" s="11"/>
      <c r="H193" s="11"/>
      <c r="I193" s="11"/>
      <c r="J193" s="11"/>
      <c r="K193" s="1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89"/>
      <c r="B194" s="89"/>
      <c r="C194" s="11"/>
      <c r="D194" s="11"/>
      <c r="E194" s="11"/>
      <c r="F194" s="11"/>
      <c r="G194" s="11"/>
      <c r="H194" s="11"/>
      <c r="I194" s="11"/>
      <c r="J194" s="11"/>
      <c r="K194" s="1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89"/>
      <c r="B195" s="89"/>
      <c r="C195" s="11"/>
      <c r="D195" s="11"/>
      <c r="E195" s="11"/>
      <c r="F195" s="11"/>
      <c r="G195" s="11"/>
      <c r="H195" s="11"/>
      <c r="I195" s="11"/>
      <c r="J195" s="11"/>
      <c r="K195" s="1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89"/>
      <c r="B196" s="89"/>
      <c r="C196" s="11"/>
      <c r="D196" s="11"/>
      <c r="E196" s="11"/>
      <c r="F196" s="11"/>
      <c r="G196" s="11"/>
      <c r="H196" s="11"/>
      <c r="I196" s="11"/>
      <c r="J196" s="11"/>
      <c r="K196" s="1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89"/>
      <c r="B197" s="89"/>
      <c r="C197" s="11"/>
      <c r="D197" s="11"/>
      <c r="E197" s="11"/>
      <c r="F197" s="11"/>
      <c r="G197" s="11"/>
      <c r="H197" s="11"/>
      <c r="I197" s="11"/>
      <c r="J197" s="11"/>
      <c r="K197" s="1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89"/>
      <c r="B198" s="89"/>
      <c r="C198" s="11"/>
      <c r="D198" s="11"/>
      <c r="E198" s="11"/>
      <c r="F198" s="11"/>
      <c r="G198" s="11"/>
      <c r="H198" s="11"/>
      <c r="I198" s="11"/>
      <c r="J198" s="11"/>
      <c r="K198" s="1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89"/>
      <c r="B199" s="89"/>
      <c r="C199" s="11"/>
      <c r="D199" s="11"/>
      <c r="E199" s="11"/>
      <c r="F199" s="11"/>
      <c r="G199" s="11"/>
      <c r="H199" s="11"/>
      <c r="I199" s="11"/>
      <c r="J199" s="11"/>
      <c r="K199" s="1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89"/>
      <c r="B200" s="89"/>
      <c r="C200" s="11"/>
      <c r="D200" s="11"/>
      <c r="E200" s="11"/>
      <c r="F200" s="11"/>
      <c r="G200" s="11"/>
      <c r="H200" s="11"/>
      <c r="I200" s="11"/>
      <c r="J200" s="11"/>
      <c r="K200" s="1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89"/>
      <c r="B201" s="89"/>
      <c r="C201" s="11"/>
      <c r="D201" s="11"/>
      <c r="E201" s="11"/>
      <c r="F201" s="11"/>
      <c r="G201" s="11"/>
      <c r="H201" s="11"/>
      <c r="I201" s="11"/>
      <c r="J201" s="11"/>
      <c r="K201" s="1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89"/>
      <c r="B202" s="89"/>
      <c r="C202" s="11"/>
      <c r="D202" s="11"/>
      <c r="E202" s="11"/>
      <c r="F202" s="11"/>
      <c r="G202" s="11"/>
      <c r="H202" s="11"/>
      <c r="I202" s="11"/>
      <c r="J202" s="11"/>
      <c r="K202" s="1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89"/>
      <c r="B203" s="89"/>
      <c r="C203" s="11"/>
      <c r="D203" s="11"/>
      <c r="E203" s="11"/>
      <c r="F203" s="11"/>
      <c r="G203" s="11"/>
      <c r="H203" s="11"/>
      <c r="I203" s="11"/>
      <c r="J203" s="11"/>
      <c r="K203" s="1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89"/>
      <c r="B204" s="89"/>
      <c r="C204" s="11"/>
      <c r="D204" s="11"/>
      <c r="E204" s="11"/>
      <c r="F204" s="11"/>
      <c r="G204" s="11"/>
      <c r="H204" s="11"/>
      <c r="I204" s="11"/>
      <c r="J204" s="11"/>
      <c r="K204" s="1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89"/>
      <c r="B205" s="89"/>
      <c r="C205" s="11"/>
      <c r="D205" s="11"/>
      <c r="E205" s="11"/>
      <c r="F205" s="11"/>
      <c r="G205" s="11"/>
      <c r="H205" s="11"/>
      <c r="I205" s="11"/>
      <c r="J205" s="11"/>
      <c r="K205" s="1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89"/>
      <c r="B206" s="89"/>
      <c r="C206" s="11"/>
      <c r="D206" s="11"/>
      <c r="E206" s="11"/>
      <c r="F206" s="11"/>
      <c r="G206" s="11"/>
      <c r="H206" s="11"/>
      <c r="I206" s="11"/>
      <c r="J206" s="11"/>
      <c r="K206" s="1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89"/>
      <c r="B207" s="89"/>
      <c r="C207" s="11"/>
      <c r="D207" s="11"/>
      <c r="E207" s="11"/>
      <c r="F207" s="11"/>
      <c r="G207" s="11"/>
      <c r="H207" s="11"/>
      <c r="I207" s="11"/>
      <c r="J207" s="11"/>
      <c r="K207" s="1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89"/>
      <c r="B208" s="89"/>
      <c r="C208" s="11"/>
      <c r="D208" s="11"/>
      <c r="E208" s="11"/>
      <c r="F208" s="11"/>
      <c r="G208" s="11"/>
      <c r="H208" s="11"/>
      <c r="I208" s="11"/>
      <c r="J208" s="11"/>
      <c r="K208" s="1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89"/>
      <c r="B209" s="89"/>
      <c r="C209" s="11"/>
      <c r="D209" s="11"/>
      <c r="E209" s="11"/>
      <c r="F209" s="11"/>
      <c r="G209" s="11"/>
      <c r="H209" s="11"/>
      <c r="I209" s="11"/>
      <c r="J209" s="11"/>
      <c r="K209" s="1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89"/>
      <c r="B210" s="89"/>
      <c r="C210" s="11"/>
      <c r="D210" s="11"/>
      <c r="E210" s="11"/>
      <c r="F210" s="11"/>
      <c r="G210" s="11"/>
      <c r="H210" s="11"/>
      <c r="I210" s="11"/>
      <c r="J210" s="11"/>
      <c r="K210" s="1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89"/>
      <c r="B211" s="89"/>
      <c r="C211" s="11"/>
      <c r="D211" s="11"/>
      <c r="E211" s="11"/>
      <c r="F211" s="11"/>
      <c r="G211" s="11"/>
      <c r="H211" s="11"/>
      <c r="I211" s="11"/>
      <c r="J211" s="11"/>
      <c r="K211" s="1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89"/>
      <c r="B212" s="89"/>
      <c r="C212" s="11"/>
      <c r="D212" s="11"/>
      <c r="E212" s="11"/>
      <c r="F212" s="11"/>
      <c r="G212" s="11"/>
      <c r="H212" s="11"/>
      <c r="I212" s="11"/>
      <c r="J212" s="11"/>
      <c r="K212" s="1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89"/>
      <c r="B213" s="89"/>
      <c r="C213" s="11"/>
      <c r="D213" s="11"/>
      <c r="E213" s="11"/>
      <c r="F213" s="11"/>
      <c r="G213" s="11"/>
      <c r="H213" s="11"/>
      <c r="I213" s="11"/>
      <c r="J213" s="11"/>
      <c r="K213" s="1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89"/>
      <c r="B214" s="89"/>
      <c r="C214" s="11"/>
      <c r="D214" s="11"/>
      <c r="E214" s="11"/>
      <c r="F214" s="11"/>
      <c r="G214" s="11"/>
      <c r="H214" s="11"/>
      <c r="I214" s="11"/>
      <c r="J214" s="11"/>
      <c r="K214" s="1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89"/>
      <c r="B215" s="89"/>
      <c r="C215" s="11"/>
      <c r="D215" s="11"/>
      <c r="E215" s="11"/>
      <c r="F215" s="11"/>
      <c r="G215" s="11"/>
      <c r="H215" s="11"/>
      <c r="I215" s="11"/>
      <c r="J215" s="11"/>
      <c r="K215" s="1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89"/>
      <c r="B216" s="89"/>
      <c r="C216" s="11"/>
      <c r="D216" s="11"/>
      <c r="E216" s="11"/>
      <c r="F216" s="11"/>
      <c r="G216" s="11"/>
      <c r="H216" s="11"/>
      <c r="I216" s="11"/>
      <c r="J216" s="11"/>
      <c r="K216" s="1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89"/>
      <c r="B217" s="89"/>
      <c r="C217" s="11"/>
      <c r="D217" s="11"/>
      <c r="E217" s="11"/>
      <c r="F217" s="11"/>
      <c r="G217" s="11"/>
      <c r="H217" s="11"/>
      <c r="I217" s="11"/>
      <c r="J217" s="11"/>
      <c r="K217" s="1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89"/>
      <c r="B218" s="89"/>
      <c r="C218" s="11"/>
      <c r="D218" s="11"/>
      <c r="E218" s="11"/>
      <c r="F218" s="11"/>
      <c r="G218" s="11"/>
      <c r="H218" s="11"/>
      <c r="I218" s="11"/>
      <c r="J218" s="11"/>
      <c r="K218" s="1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89"/>
      <c r="B219" s="89"/>
      <c r="C219" s="11"/>
      <c r="D219" s="11"/>
      <c r="E219" s="11"/>
      <c r="F219" s="11"/>
      <c r="G219" s="11"/>
      <c r="H219" s="11"/>
      <c r="I219" s="11"/>
      <c r="J219" s="11"/>
      <c r="K219" s="1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89"/>
      <c r="B220" s="89"/>
      <c r="C220" s="11"/>
      <c r="D220" s="11"/>
      <c r="E220" s="11"/>
      <c r="F220" s="11"/>
      <c r="G220" s="11"/>
      <c r="H220" s="11"/>
      <c r="I220" s="11"/>
      <c r="J220" s="11"/>
      <c r="K220" s="1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89"/>
      <c r="B221" s="89"/>
      <c r="C221" s="11"/>
      <c r="D221" s="11"/>
      <c r="E221" s="11"/>
      <c r="F221" s="11"/>
      <c r="G221" s="11"/>
      <c r="H221" s="11"/>
      <c r="I221" s="11"/>
      <c r="J221" s="11"/>
      <c r="K221" s="1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89"/>
      <c r="B222" s="89"/>
      <c r="C222" s="11"/>
      <c r="D222" s="11"/>
      <c r="E222" s="11"/>
      <c r="F222" s="11"/>
      <c r="G222" s="11"/>
      <c r="H222" s="11"/>
      <c r="I222" s="11"/>
      <c r="J222" s="11"/>
      <c r="K222" s="1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89"/>
      <c r="B223" s="89"/>
      <c r="C223" s="11"/>
      <c r="D223" s="11"/>
      <c r="E223" s="11"/>
      <c r="F223" s="11"/>
      <c r="G223" s="11"/>
      <c r="H223" s="11"/>
      <c r="I223" s="11"/>
      <c r="J223" s="11"/>
      <c r="K223" s="1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89"/>
      <c r="B224" s="89"/>
      <c r="C224" s="11"/>
      <c r="D224" s="11"/>
      <c r="E224" s="11"/>
      <c r="F224" s="11"/>
      <c r="G224" s="11"/>
      <c r="H224" s="11"/>
      <c r="I224" s="11"/>
      <c r="J224" s="11"/>
      <c r="K224" s="1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89"/>
      <c r="B225" s="89"/>
      <c r="C225" s="11"/>
      <c r="D225" s="11"/>
      <c r="E225" s="11"/>
      <c r="F225" s="11"/>
      <c r="G225" s="11"/>
      <c r="H225" s="11"/>
      <c r="I225" s="11"/>
      <c r="J225" s="11"/>
      <c r="K225" s="1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89"/>
      <c r="B226" s="89"/>
      <c r="C226" s="11"/>
      <c r="D226" s="11"/>
      <c r="E226" s="11"/>
      <c r="F226" s="11"/>
      <c r="G226" s="11"/>
      <c r="H226" s="11"/>
      <c r="I226" s="11"/>
      <c r="J226" s="11"/>
      <c r="K226" s="1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89"/>
      <c r="B227" s="89"/>
      <c r="C227" s="11"/>
      <c r="D227" s="11"/>
      <c r="E227" s="11"/>
      <c r="F227" s="11"/>
      <c r="G227" s="11"/>
      <c r="H227" s="11"/>
      <c r="I227" s="11"/>
      <c r="J227" s="11"/>
      <c r="K227" s="1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89"/>
      <c r="B228" s="89"/>
      <c r="C228" s="11"/>
      <c r="D228" s="11"/>
      <c r="E228" s="11"/>
      <c r="F228" s="11"/>
      <c r="G228" s="11"/>
      <c r="H228" s="11"/>
      <c r="I228" s="11"/>
      <c r="J228" s="11"/>
      <c r="K228" s="1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89"/>
      <c r="B229" s="89"/>
      <c r="C229" s="11"/>
      <c r="D229" s="11"/>
      <c r="E229" s="11"/>
      <c r="F229" s="11"/>
      <c r="G229" s="11"/>
      <c r="H229" s="11"/>
      <c r="I229" s="11"/>
      <c r="J229" s="11"/>
      <c r="K229" s="1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89"/>
      <c r="B230" s="89"/>
      <c r="C230" s="11"/>
      <c r="D230" s="11"/>
      <c r="E230" s="11"/>
      <c r="F230" s="11"/>
      <c r="G230" s="11"/>
      <c r="H230" s="11"/>
      <c r="I230" s="11"/>
      <c r="J230" s="11"/>
      <c r="K230" s="1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89"/>
      <c r="B231" s="89"/>
      <c r="C231" s="11"/>
      <c r="D231" s="11"/>
      <c r="E231" s="11"/>
      <c r="F231" s="11"/>
      <c r="G231" s="11"/>
      <c r="H231" s="11"/>
      <c r="I231" s="11"/>
      <c r="J231" s="11"/>
      <c r="K231" s="1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89"/>
      <c r="B232" s="89"/>
      <c r="C232" s="11"/>
      <c r="D232" s="11"/>
      <c r="E232" s="11"/>
      <c r="F232" s="11"/>
      <c r="G232" s="11"/>
      <c r="H232" s="11"/>
      <c r="I232" s="11"/>
      <c r="J232" s="11"/>
      <c r="K232" s="1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89"/>
      <c r="B233" s="89"/>
      <c r="C233" s="11"/>
      <c r="D233" s="11"/>
      <c r="E233" s="11"/>
      <c r="F233" s="11"/>
      <c r="G233" s="11"/>
      <c r="H233" s="11"/>
      <c r="I233" s="11"/>
      <c r="J233" s="11"/>
      <c r="K233" s="1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89"/>
      <c r="B234" s="89"/>
      <c r="C234" s="11"/>
      <c r="D234" s="11"/>
      <c r="E234" s="11"/>
      <c r="F234" s="11"/>
      <c r="G234" s="11"/>
      <c r="H234" s="11"/>
      <c r="I234" s="11"/>
      <c r="J234" s="11"/>
      <c r="K234" s="1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89"/>
      <c r="B235" s="89"/>
      <c r="C235" s="11"/>
      <c r="D235" s="11"/>
      <c r="E235" s="11"/>
      <c r="F235" s="11"/>
      <c r="G235" s="11"/>
      <c r="H235" s="11"/>
      <c r="I235" s="11"/>
      <c r="J235" s="11"/>
      <c r="K235" s="1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89"/>
      <c r="B236" s="89"/>
      <c r="C236" s="11"/>
      <c r="D236" s="11"/>
      <c r="E236" s="11"/>
      <c r="F236" s="11"/>
      <c r="G236" s="11"/>
      <c r="H236" s="11"/>
      <c r="I236" s="11"/>
      <c r="J236" s="11"/>
      <c r="K236" s="1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89"/>
      <c r="B237" s="89"/>
      <c r="C237" s="11"/>
      <c r="D237" s="11"/>
      <c r="E237" s="11"/>
      <c r="F237" s="11"/>
      <c r="G237" s="11"/>
      <c r="H237" s="11"/>
      <c r="I237" s="11"/>
      <c r="J237" s="11"/>
      <c r="K237" s="1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89"/>
      <c r="B238" s="89"/>
      <c r="C238" s="11"/>
      <c r="D238" s="11"/>
      <c r="E238" s="11"/>
      <c r="F238" s="11"/>
      <c r="G238" s="11"/>
      <c r="H238" s="11"/>
      <c r="I238" s="11"/>
      <c r="J238" s="11"/>
      <c r="K238" s="1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89"/>
      <c r="B239" s="89"/>
      <c r="C239" s="11"/>
      <c r="D239" s="11"/>
      <c r="E239" s="11"/>
      <c r="F239" s="11"/>
      <c r="G239" s="11"/>
      <c r="H239" s="11"/>
      <c r="I239" s="11"/>
      <c r="J239" s="11"/>
      <c r="K239" s="1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89"/>
      <c r="B240" s="89"/>
      <c r="C240" s="11"/>
      <c r="D240" s="11"/>
      <c r="E240" s="11"/>
      <c r="F240" s="11"/>
      <c r="G240" s="11"/>
      <c r="H240" s="11"/>
      <c r="I240" s="11"/>
      <c r="J240" s="11"/>
      <c r="K240" s="1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89"/>
      <c r="B241" s="89"/>
      <c r="C241" s="11"/>
      <c r="D241" s="11"/>
      <c r="E241" s="11"/>
      <c r="F241" s="11"/>
      <c r="G241" s="11"/>
      <c r="H241" s="11"/>
      <c r="I241" s="11"/>
      <c r="J241" s="11"/>
      <c r="K241" s="1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89"/>
      <c r="B242" s="89"/>
      <c r="C242" s="11"/>
      <c r="D242" s="11"/>
      <c r="E242" s="11"/>
      <c r="F242" s="11"/>
      <c r="G242" s="11"/>
      <c r="H242" s="11"/>
      <c r="I242" s="11"/>
      <c r="J242" s="11"/>
      <c r="K242" s="1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89"/>
      <c r="B243" s="89"/>
      <c r="C243" s="11"/>
      <c r="D243" s="11"/>
      <c r="E243" s="11"/>
      <c r="F243" s="11"/>
      <c r="G243" s="11"/>
      <c r="H243" s="11"/>
      <c r="I243" s="11"/>
      <c r="J243" s="11"/>
      <c r="K243" s="1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89"/>
      <c r="B244" s="89"/>
      <c r="C244" s="11"/>
      <c r="D244" s="11"/>
      <c r="E244" s="11"/>
      <c r="F244" s="11"/>
      <c r="G244" s="11"/>
      <c r="H244" s="11"/>
      <c r="I244" s="11"/>
      <c r="J244" s="11"/>
      <c r="K244" s="1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89"/>
      <c r="B245" s="89"/>
      <c r="C245" s="11"/>
      <c r="D245" s="11"/>
      <c r="E245" s="11"/>
      <c r="F245" s="11"/>
      <c r="G245" s="11"/>
      <c r="H245" s="11"/>
      <c r="I245" s="11"/>
      <c r="J245" s="11"/>
      <c r="K245" s="1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89"/>
      <c r="B246" s="89"/>
      <c r="C246" s="11"/>
      <c r="D246" s="11"/>
      <c r="E246" s="11"/>
      <c r="F246" s="11"/>
      <c r="G246" s="11"/>
      <c r="H246" s="11"/>
      <c r="I246" s="11"/>
      <c r="J246" s="11"/>
      <c r="K246" s="1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89"/>
      <c r="B247" s="89"/>
      <c r="C247" s="11"/>
      <c r="D247" s="11"/>
      <c r="E247" s="11"/>
      <c r="F247" s="11"/>
      <c r="G247" s="11"/>
      <c r="H247" s="11"/>
      <c r="I247" s="11"/>
      <c r="J247" s="11"/>
      <c r="K247" s="1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89"/>
      <c r="B248" s="89"/>
      <c r="C248" s="11"/>
      <c r="D248" s="11"/>
      <c r="E248" s="11"/>
      <c r="F248" s="11"/>
      <c r="G248" s="11"/>
      <c r="H248" s="11"/>
      <c r="I248" s="11"/>
      <c r="J248" s="11"/>
      <c r="K248" s="1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89"/>
      <c r="B249" s="89"/>
      <c r="C249" s="11"/>
      <c r="D249" s="11"/>
      <c r="E249" s="11"/>
      <c r="F249" s="11"/>
      <c r="G249" s="11"/>
      <c r="H249" s="11"/>
      <c r="I249" s="11"/>
      <c r="J249" s="11"/>
      <c r="K249" s="1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89"/>
      <c r="B250" s="89"/>
      <c r="C250" s="11"/>
      <c r="D250" s="11"/>
      <c r="E250" s="11"/>
      <c r="F250" s="11"/>
      <c r="G250" s="11"/>
      <c r="H250" s="11"/>
      <c r="I250" s="11"/>
      <c r="J250" s="11"/>
      <c r="K250" s="1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89"/>
      <c r="B251" s="89"/>
      <c r="C251" s="11"/>
      <c r="D251" s="11"/>
      <c r="E251" s="11"/>
      <c r="F251" s="11"/>
      <c r="G251" s="11"/>
      <c r="H251" s="11"/>
      <c r="I251" s="11"/>
      <c r="J251" s="11"/>
      <c r="K251" s="1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89"/>
      <c r="B252" s="89"/>
      <c r="C252" s="11"/>
      <c r="D252" s="11"/>
      <c r="E252" s="11"/>
      <c r="F252" s="11"/>
      <c r="G252" s="11"/>
      <c r="H252" s="11"/>
      <c r="I252" s="11"/>
      <c r="J252" s="11"/>
      <c r="K252" s="1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89"/>
      <c r="B253" s="89"/>
      <c r="C253" s="11"/>
      <c r="D253" s="11"/>
      <c r="E253" s="11"/>
      <c r="F253" s="11"/>
      <c r="G253" s="11"/>
      <c r="H253" s="11"/>
      <c r="I253" s="11"/>
      <c r="J253" s="11"/>
      <c r="K253" s="1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89"/>
      <c r="B254" s="89"/>
      <c r="C254" s="11"/>
      <c r="D254" s="11"/>
      <c r="E254" s="11"/>
      <c r="F254" s="11"/>
      <c r="G254" s="11"/>
      <c r="H254" s="11"/>
      <c r="I254" s="11"/>
      <c r="J254" s="11"/>
      <c r="K254" s="1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89"/>
      <c r="B255" s="89"/>
      <c r="C255" s="11"/>
      <c r="D255" s="11"/>
      <c r="E255" s="11"/>
      <c r="F255" s="11"/>
      <c r="G255" s="11"/>
      <c r="H255" s="11"/>
      <c r="I255" s="11"/>
      <c r="J255" s="11"/>
      <c r="K255" s="1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89"/>
      <c r="B256" s="89"/>
      <c r="C256" s="11"/>
      <c r="D256" s="11"/>
      <c r="E256" s="11"/>
      <c r="F256" s="11"/>
      <c r="G256" s="11"/>
      <c r="H256" s="11"/>
      <c r="I256" s="11"/>
      <c r="J256" s="11"/>
      <c r="K256" s="1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89"/>
      <c r="B257" s="89"/>
      <c r="C257" s="11"/>
      <c r="D257" s="11"/>
      <c r="E257" s="11"/>
      <c r="F257" s="11"/>
      <c r="G257" s="11"/>
      <c r="H257" s="11"/>
      <c r="I257" s="11"/>
      <c r="J257" s="11"/>
      <c r="K257" s="1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89"/>
      <c r="B258" s="89"/>
      <c r="C258" s="11"/>
      <c r="D258" s="11"/>
      <c r="E258" s="11"/>
      <c r="F258" s="11"/>
      <c r="G258" s="11"/>
      <c r="H258" s="11"/>
      <c r="I258" s="11"/>
      <c r="J258" s="11"/>
      <c r="K258" s="1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89"/>
      <c r="B259" s="89"/>
      <c r="C259" s="11"/>
      <c r="D259" s="11"/>
      <c r="E259" s="11"/>
      <c r="F259" s="11"/>
      <c r="G259" s="11"/>
      <c r="H259" s="11"/>
      <c r="I259" s="11"/>
      <c r="J259" s="11"/>
      <c r="K259" s="1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89"/>
      <c r="B260" s="89"/>
      <c r="C260" s="11"/>
      <c r="D260" s="11"/>
      <c r="E260" s="11"/>
      <c r="F260" s="11"/>
      <c r="G260" s="11"/>
      <c r="H260" s="11"/>
      <c r="I260" s="11"/>
      <c r="J260" s="11"/>
      <c r="K260" s="1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89"/>
      <c r="B261" s="89"/>
      <c r="C261" s="11"/>
      <c r="D261" s="11"/>
      <c r="E261" s="11"/>
      <c r="F261" s="11"/>
      <c r="G261" s="11"/>
      <c r="H261" s="11"/>
      <c r="I261" s="11"/>
      <c r="J261" s="11"/>
      <c r="K261" s="1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89"/>
      <c r="B262" s="89"/>
      <c r="C262" s="11"/>
      <c r="D262" s="11"/>
      <c r="E262" s="11"/>
      <c r="F262" s="11"/>
      <c r="G262" s="11"/>
      <c r="H262" s="11"/>
      <c r="I262" s="11"/>
      <c r="J262" s="11"/>
      <c r="K262" s="1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89"/>
      <c r="B263" s="89"/>
      <c r="C263" s="11"/>
      <c r="D263" s="11"/>
      <c r="E263" s="11"/>
      <c r="F263" s="11"/>
      <c r="G263" s="11"/>
      <c r="H263" s="11"/>
      <c r="I263" s="11"/>
      <c r="J263" s="11"/>
      <c r="K263" s="1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89"/>
      <c r="B264" s="89"/>
      <c r="C264" s="11"/>
      <c r="D264" s="11"/>
      <c r="E264" s="11"/>
      <c r="F264" s="11"/>
      <c r="G264" s="11"/>
      <c r="H264" s="11"/>
      <c r="I264" s="11"/>
      <c r="J264" s="11"/>
      <c r="K264" s="1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89"/>
      <c r="B265" s="89"/>
      <c r="C265" s="11"/>
      <c r="D265" s="11"/>
      <c r="E265" s="11"/>
      <c r="F265" s="11"/>
      <c r="G265" s="11"/>
      <c r="H265" s="11"/>
      <c r="I265" s="11"/>
      <c r="J265" s="11"/>
      <c r="K265" s="1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89"/>
      <c r="B266" s="89"/>
      <c r="C266" s="11"/>
      <c r="D266" s="11"/>
      <c r="E266" s="11"/>
      <c r="F266" s="11"/>
      <c r="G266" s="11"/>
      <c r="H266" s="11"/>
      <c r="I266" s="11"/>
      <c r="J266" s="11"/>
      <c r="K266" s="1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89"/>
      <c r="B267" s="89"/>
      <c r="C267" s="11"/>
      <c r="D267" s="11"/>
      <c r="E267" s="11"/>
      <c r="F267" s="11"/>
      <c r="G267" s="11"/>
      <c r="H267" s="11"/>
      <c r="I267" s="11"/>
      <c r="J267" s="11"/>
      <c r="K267" s="1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89"/>
      <c r="B268" s="89"/>
      <c r="C268" s="11"/>
      <c r="D268" s="11"/>
      <c r="E268" s="11"/>
      <c r="F268" s="11"/>
      <c r="G268" s="11"/>
      <c r="H268" s="11"/>
      <c r="I268" s="11"/>
      <c r="J268" s="11"/>
      <c r="K268" s="1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89"/>
      <c r="B269" s="89"/>
      <c r="C269" s="11"/>
      <c r="D269" s="11"/>
      <c r="E269" s="11"/>
      <c r="F269" s="11"/>
      <c r="G269" s="11"/>
      <c r="H269" s="11"/>
      <c r="I269" s="11"/>
      <c r="J269" s="11"/>
      <c r="K269" s="1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89"/>
      <c r="B270" s="89"/>
      <c r="C270" s="11"/>
      <c r="D270" s="11"/>
      <c r="E270" s="11"/>
      <c r="F270" s="11"/>
      <c r="G270" s="11"/>
      <c r="H270" s="11"/>
      <c r="I270" s="11"/>
      <c r="J270" s="11"/>
      <c r="K270" s="1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89"/>
      <c r="B271" s="89"/>
      <c r="C271" s="11"/>
      <c r="D271" s="11"/>
      <c r="E271" s="11"/>
      <c r="F271" s="11"/>
      <c r="G271" s="11"/>
      <c r="H271" s="11"/>
      <c r="I271" s="11"/>
      <c r="J271" s="11"/>
      <c r="K271" s="1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89"/>
      <c r="B272" s="89"/>
      <c r="C272" s="11"/>
      <c r="D272" s="11"/>
      <c r="E272" s="11"/>
      <c r="F272" s="11"/>
      <c r="G272" s="11"/>
      <c r="H272" s="11"/>
      <c r="I272" s="11"/>
      <c r="J272" s="11"/>
      <c r="K272" s="1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89"/>
      <c r="B273" s="89"/>
      <c r="C273" s="11"/>
      <c r="D273" s="11"/>
      <c r="E273" s="11"/>
      <c r="F273" s="11"/>
      <c r="G273" s="11"/>
      <c r="H273" s="11"/>
      <c r="I273" s="11"/>
      <c r="J273" s="11"/>
      <c r="K273" s="1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89"/>
      <c r="B274" s="89"/>
      <c r="C274" s="11"/>
      <c r="D274" s="11"/>
      <c r="E274" s="11"/>
      <c r="F274" s="11"/>
      <c r="G274" s="11"/>
      <c r="H274" s="11"/>
      <c r="I274" s="11"/>
      <c r="J274" s="11"/>
      <c r="K274" s="1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89"/>
      <c r="B275" s="89"/>
      <c r="C275" s="11"/>
      <c r="D275" s="11"/>
      <c r="E275" s="11"/>
      <c r="F275" s="11"/>
      <c r="G275" s="11"/>
      <c r="H275" s="11"/>
      <c r="I275" s="11"/>
      <c r="J275" s="11"/>
      <c r="K275" s="1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89"/>
      <c r="B276" s="89"/>
      <c r="C276" s="11"/>
      <c r="D276" s="11"/>
      <c r="E276" s="11"/>
      <c r="F276" s="11"/>
      <c r="G276" s="11"/>
      <c r="H276" s="11"/>
      <c r="I276" s="11"/>
      <c r="J276" s="11"/>
      <c r="K276" s="1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89"/>
      <c r="B277" s="89"/>
      <c r="C277" s="11"/>
      <c r="D277" s="11"/>
      <c r="E277" s="11"/>
      <c r="F277" s="11"/>
      <c r="G277" s="11"/>
      <c r="H277" s="11"/>
      <c r="I277" s="11"/>
      <c r="J277" s="11"/>
      <c r="K277" s="1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89"/>
      <c r="B278" s="89"/>
      <c r="C278" s="11"/>
      <c r="D278" s="11"/>
      <c r="E278" s="11"/>
      <c r="F278" s="11"/>
      <c r="G278" s="11"/>
      <c r="H278" s="11"/>
      <c r="I278" s="11"/>
      <c r="J278" s="11"/>
      <c r="K278" s="1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89"/>
      <c r="B279" s="89"/>
      <c r="C279" s="11"/>
      <c r="D279" s="11"/>
      <c r="E279" s="11"/>
      <c r="F279" s="11"/>
      <c r="G279" s="11"/>
      <c r="H279" s="11"/>
      <c r="I279" s="11"/>
      <c r="J279" s="11"/>
      <c r="K279" s="1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89"/>
      <c r="B280" s="89"/>
      <c r="C280" s="11"/>
      <c r="D280" s="11"/>
      <c r="E280" s="11"/>
      <c r="F280" s="11"/>
      <c r="G280" s="11"/>
      <c r="H280" s="11"/>
      <c r="I280" s="11"/>
      <c r="J280" s="11"/>
      <c r="K280" s="1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89"/>
      <c r="B281" s="89"/>
      <c r="C281" s="11"/>
      <c r="D281" s="11"/>
      <c r="E281" s="11"/>
      <c r="F281" s="11"/>
      <c r="G281" s="11"/>
      <c r="H281" s="11"/>
      <c r="I281" s="11"/>
      <c r="J281" s="11"/>
      <c r="K281" s="1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89"/>
      <c r="B282" s="89"/>
      <c r="C282" s="11"/>
      <c r="D282" s="11"/>
      <c r="E282" s="11"/>
      <c r="F282" s="11"/>
      <c r="G282" s="11"/>
      <c r="H282" s="11"/>
      <c r="I282" s="11"/>
      <c r="J282" s="11"/>
      <c r="K282" s="1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89"/>
      <c r="B283" s="89"/>
      <c r="C283" s="11"/>
      <c r="D283" s="11"/>
      <c r="E283" s="11"/>
      <c r="F283" s="11"/>
      <c r="G283" s="11"/>
      <c r="H283" s="11"/>
      <c r="I283" s="11"/>
      <c r="J283" s="11"/>
      <c r="K283" s="1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89"/>
      <c r="B284" s="89"/>
      <c r="C284" s="11"/>
      <c r="D284" s="11"/>
      <c r="E284" s="11"/>
      <c r="F284" s="11"/>
      <c r="G284" s="11"/>
      <c r="H284" s="11"/>
      <c r="I284" s="11"/>
      <c r="J284" s="11"/>
      <c r="K284" s="1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89"/>
      <c r="B285" s="89"/>
      <c r="C285" s="11"/>
      <c r="D285" s="11"/>
      <c r="E285" s="11"/>
      <c r="F285" s="11"/>
      <c r="G285" s="11"/>
      <c r="H285" s="11"/>
      <c r="I285" s="11"/>
      <c r="J285" s="11"/>
      <c r="K285" s="1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89"/>
      <c r="B286" s="89"/>
      <c r="C286" s="11"/>
      <c r="D286" s="11"/>
      <c r="E286" s="11"/>
      <c r="F286" s="11"/>
      <c r="G286" s="11"/>
      <c r="H286" s="11"/>
      <c r="I286" s="11"/>
      <c r="J286" s="11"/>
      <c r="K286" s="1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89"/>
      <c r="B287" s="89"/>
      <c r="C287" s="11"/>
      <c r="D287" s="11"/>
      <c r="E287" s="11"/>
      <c r="F287" s="11"/>
      <c r="G287" s="11"/>
      <c r="H287" s="11"/>
      <c r="I287" s="11"/>
      <c r="J287" s="11"/>
      <c r="K287" s="1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89"/>
      <c r="B288" s="89"/>
      <c r="C288" s="11"/>
      <c r="D288" s="11"/>
      <c r="E288" s="11"/>
      <c r="F288" s="11"/>
      <c r="G288" s="11"/>
      <c r="H288" s="11"/>
      <c r="I288" s="11"/>
      <c r="J288" s="11"/>
      <c r="K288" s="1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89"/>
      <c r="B289" s="89"/>
      <c r="C289" s="11"/>
      <c r="D289" s="11"/>
      <c r="E289" s="11"/>
      <c r="F289" s="11"/>
      <c r="G289" s="11"/>
      <c r="H289" s="11"/>
      <c r="I289" s="11"/>
      <c r="J289" s="11"/>
      <c r="K289" s="1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89"/>
      <c r="B290" s="89"/>
      <c r="C290" s="11"/>
      <c r="D290" s="11"/>
      <c r="E290" s="11"/>
      <c r="F290" s="11"/>
      <c r="G290" s="11"/>
      <c r="H290" s="11"/>
      <c r="I290" s="11"/>
      <c r="J290" s="11"/>
      <c r="K290" s="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89"/>
      <c r="B291" s="89"/>
      <c r="C291" s="11"/>
      <c r="D291" s="11"/>
      <c r="E291" s="11"/>
      <c r="F291" s="11"/>
      <c r="G291" s="11"/>
      <c r="H291" s="11"/>
      <c r="I291" s="11"/>
      <c r="J291" s="11"/>
      <c r="K291" s="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89"/>
      <c r="B292" s="89"/>
      <c r="C292" s="11"/>
      <c r="D292" s="11"/>
      <c r="E292" s="11"/>
      <c r="F292" s="11"/>
      <c r="G292" s="11"/>
      <c r="H292" s="11"/>
      <c r="I292" s="11"/>
      <c r="J292" s="11"/>
      <c r="K292" s="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89"/>
      <c r="B293" s="89"/>
      <c r="C293" s="11"/>
      <c r="D293" s="11"/>
      <c r="E293" s="11"/>
      <c r="F293" s="11"/>
      <c r="G293" s="11"/>
      <c r="H293" s="11"/>
      <c r="I293" s="11"/>
      <c r="J293" s="11"/>
      <c r="K293" s="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89"/>
      <c r="B294" s="89"/>
      <c r="C294" s="11"/>
      <c r="D294" s="11"/>
      <c r="E294" s="11"/>
      <c r="F294" s="11"/>
      <c r="G294" s="11"/>
      <c r="H294" s="11"/>
      <c r="I294" s="11"/>
      <c r="J294" s="11"/>
      <c r="K294" s="1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89"/>
      <c r="B295" s="89"/>
      <c r="C295" s="11"/>
      <c r="D295" s="11"/>
      <c r="E295" s="11"/>
      <c r="F295" s="11"/>
      <c r="G295" s="11"/>
      <c r="H295" s="11"/>
      <c r="I295" s="11"/>
      <c r="J295" s="11"/>
      <c r="K295" s="1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89"/>
      <c r="B296" s="89"/>
      <c r="C296" s="11"/>
      <c r="D296" s="11"/>
      <c r="E296" s="11"/>
      <c r="F296" s="11"/>
      <c r="G296" s="11"/>
      <c r="H296" s="11"/>
      <c r="I296" s="11"/>
      <c r="J296" s="11"/>
      <c r="K296" s="1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89"/>
      <c r="B297" s="89"/>
      <c r="C297" s="11"/>
      <c r="D297" s="11"/>
      <c r="E297" s="11"/>
      <c r="F297" s="11"/>
      <c r="G297" s="11"/>
      <c r="H297" s="11"/>
      <c r="I297" s="11"/>
      <c r="J297" s="11"/>
      <c r="K297" s="1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89"/>
      <c r="B298" s="89"/>
      <c r="C298" s="11"/>
      <c r="D298" s="11"/>
      <c r="E298" s="11"/>
      <c r="F298" s="11"/>
      <c r="G298" s="11"/>
      <c r="H298" s="11"/>
      <c r="I298" s="11"/>
      <c r="J298" s="11"/>
      <c r="K298" s="1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89"/>
      <c r="B299" s="89"/>
      <c r="C299" s="11"/>
      <c r="D299" s="11"/>
      <c r="E299" s="11"/>
      <c r="F299" s="11"/>
      <c r="G299" s="11"/>
      <c r="H299" s="11"/>
      <c r="I299" s="11"/>
      <c r="J299" s="11"/>
      <c r="K299" s="1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89"/>
      <c r="B300" s="89"/>
      <c r="C300" s="11"/>
      <c r="D300" s="11"/>
      <c r="E300" s="11"/>
      <c r="F300" s="11"/>
      <c r="G300" s="11"/>
      <c r="H300" s="11"/>
      <c r="I300" s="11"/>
      <c r="J300" s="11"/>
      <c r="K300" s="1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89"/>
      <c r="B301" s="89"/>
      <c r="C301" s="11"/>
      <c r="D301" s="11"/>
      <c r="E301" s="11"/>
      <c r="F301" s="11"/>
      <c r="G301" s="11"/>
      <c r="H301" s="11"/>
      <c r="I301" s="11"/>
      <c r="J301" s="11"/>
      <c r="K301" s="1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89"/>
      <c r="B302" s="89"/>
      <c r="C302" s="11"/>
      <c r="D302" s="11"/>
      <c r="E302" s="11"/>
      <c r="F302" s="11"/>
      <c r="G302" s="11"/>
      <c r="H302" s="11"/>
      <c r="I302" s="11"/>
      <c r="J302" s="11"/>
      <c r="K302" s="1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89"/>
      <c r="B303" s="89"/>
      <c r="C303" s="11"/>
      <c r="D303" s="11"/>
      <c r="E303" s="11"/>
      <c r="F303" s="11"/>
      <c r="G303" s="11"/>
      <c r="H303" s="11"/>
      <c r="I303" s="11"/>
      <c r="J303" s="11"/>
      <c r="K303" s="1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89"/>
      <c r="B304" s="89"/>
      <c r="C304" s="11"/>
      <c r="D304" s="11"/>
      <c r="E304" s="11"/>
      <c r="F304" s="11"/>
      <c r="G304" s="11"/>
      <c r="H304" s="11"/>
      <c r="I304" s="11"/>
      <c r="J304" s="11"/>
      <c r="K304" s="1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89"/>
      <c r="B305" s="89"/>
      <c r="C305" s="11"/>
      <c r="D305" s="11"/>
      <c r="E305" s="11"/>
      <c r="F305" s="11"/>
      <c r="G305" s="11"/>
      <c r="H305" s="11"/>
      <c r="I305" s="11"/>
      <c r="J305" s="11"/>
      <c r="K305" s="1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89"/>
      <c r="B306" s="89"/>
      <c r="C306" s="11"/>
      <c r="D306" s="11"/>
      <c r="E306" s="11"/>
      <c r="F306" s="11"/>
      <c r="G306" s="11"/>
      <c r="H306" s="11"/>
      <c r="I306" s="11"/>
      <c r="J306" s="11"/>
      <c r="K306" s="1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89"/>
      <c r="B307" s="89"/>
      <c r="C307" s="11"/>
      <c r="D307" s="11"/>
      <c r="E307" s="11"/>
      <c r="F307" s="11"/>
      <c r="G307" s="11"/>
      <c r="H307" s="11"/>
      <c r="I307" s="11"/>
      <c r="J307" s="11"/>
      <c r="K307" s="1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89"/>
      <c r="B308" s="89"/>
      <c r="C308" s="11"/>
      <c r="D308" s="11"/>
      <c r="E308" s="11"/>
      <c r="F308" s="11"/>
      <c r="G308" s="11"/>
      <c r="H308" s="11"/>
      <c r="I308" s="11"/>
      <c r="J308" s="11"/>
      <c r="K308" s="1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89"/>
      <c r="B309" s="89"/>
      <c r="C309" s="11"/>
      <c r="D309" s="11"/>
      <c r="E309" s="11"/>
      <c r="F309" s="11"/>
      <c r="G309" s="11"/>
      <c r="H309" s="11"/>
      <c r="I309" s="11"/>
      <c r="J309" s="11"/>
      <c r="K309" s="1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89"/>
      <c r="B310" s="89"/>
      <c r="C310" s="11"/>
      <c r="D310" s="11"/>
      <c r="E310" s="11"/>
      <c r="F310" s="11"/>
      <c r="G310" s="11"/>
      <c r="H310" s="11"/>
      <c r="I310" s="11"/>
      <c r="J310" s="11"/>
      <c r="K310" s="1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89"/>
      <c r="B311" s="89"/>
      <c r="C311" s="11"/>
      <c r="D311" s="11"/>
      <c r="E311" s="11"/>
      <c r="F311" s="11"/>
      <c r="G311" s="11"/>
      <c r="H311" s="11"/>
      <c r="I311" s="11"/>
      <c r="J311" s="11"/>
      <c r="K311" s="1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89"/>
      <c r="B312" s="89"/>
      <c r="C312" s="11"/>
      <c r="D312" s="11"/>
      <c r="E312" s="11"/>
      <c r="F312" s="11"/>
      <c r="G312" s="11"/>
      <c r="H312" s="11"/>
      <c r="I312" s="11"/>
      <c r="J312" s="11"/>
      <c r="K312" s="1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89"/>
      <c r="B313" s="89"/>
      <c r="C313" s="11"/>
      <c r="D313" s="11"/>
      <c r="E313" s="11"/>
      <c r="F313" s="11"/>
      <c r="G313" s="11"/>
      <c r="H313" s="11"/>
      <c r="I313" s="11"/>
      <c r="J313" s="11"/>
      <c r="K313" s="1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89"/>
      <c r="B314" s="89"/>
      <c r="C314" s="11"/>
      <c r="D314" s="11"/>
      <c r="E314" s="11"/>
      <c r="F314" s="11"/>
      <c r="G314" s="11"/>
      <c r="H314" s="11"/>
      <c r="I314" s="11"/>
      <c r="J314" s="11"/>
      <c r="K314" s="1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89"/>
      <c r="B315" s="89"/>
      <c r="C315" s="11"/>
      <c r="D315" s="11"/>
      <c r="E315" s="11"/>
      <c r="F315" s="11"/>
      <c r="G315" s="11"/>
      <c r="H315" s="11"/>
      <c r="I315" s="11"/>
      <c r="J315" s="11"/>
      <c r="K315" s="1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89"/>
      <c r="B316" s="89"/>
      <c r="C316" s="11"/>
      <c r="D316" s="11"/>
      <c r="E316" s="11"/>
      <c r="F316" s="11"/>
      <c r="G316" s="11"/>
      <c r="H316" s="11"/>
      <c r="I316" s="11"/>
      <c r="J316" s="11"/>
      <c r="K316" s="1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89"/>
      <c r="B317" s="89"/>
      <c r="C317" s="11"/>
      <c r="D317" s="11"/>
      <c r="E317" s="11"/>
      <c r="F317" s="11"/>
      <c r="G317" s="11"/>
      <c r="H317" s="11"/>
      <c r="I317" s="11"/>
      <c r="J317" s="11"/>
      <c r="K317" s="1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89"/>
      <c r="B318" s="89"/>
      <c r="C318" s="11"/>
      <c r="D318" s="11"/>
      <c r="E318" s="11"/>
      <c r="F318" s="11"/>
      <c r="G318" s="11"/>
      <c r="H318" s="11"/>
      <c r="I318" s="11"/>
      <c r="J318" s="11"/>
      <c r="K318" s="1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89"/>
      <c r="B319" s="89"/>
      <c r="C319" s="11"/>
      <c r="D319" s="11"/>
      <c r="E319" s="11"/>
      <c r="F319" s="11"/>
      <c r="G319" s="11"/>
      <c r="H319" s="11"/>
      <c r="I319" s="11"/>
      <c r="J319" s="11"/>
      <c r="K319" s="1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89"/>
      <c r="B320" s="89"/>
      <c r="C320" s="11"/>
      <c r="D320" s="11"/>
      <c r="E320" s="11"/>
      <c r="F320" s="11"/>
      <c r="G320" s="11"/>
      <c r="H320" s="11"/>
      <c r="I320" s="11"/>
      <c r="J320" s="11"/>
      <c r="K320" s="1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89"/>
      <c r="B321" s="89"/>
      <c r="C321" s="11"/>
      <c r="D321" s="11"/>
      <c r="E321" s="11"/>
      <c r="F321" s="11"/>
      <c r="G321" s="11"/>
      <c r="H321" s="11"/>
      <c r="I321" s="11"/>
      <c r="J321" s="11"/>
      <c r="K321" s="1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89"/>
      <c r="B322" s="89"/>
      <c r="C322" s="11"/>
      <c r="D322" s="11"/>
      <c r="E322" s="11"/>
      <c r="F322" s="11"/>
      <c r="G322" s="11"/>
      <c r="H322" s="11"/>
      <c r="I322" s="11"/>
      <c r="J322" s="11"/>
      <c r="K322" s="1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89"/>
      <c r="B323" s="89"/>
      <c r="C323" s="11"/>
      <c r="D323" s="11"/>
      <c r="E323" s="11"/>
      <c r="F323" s="11"/>
      <c r="G323" s="11"/>
      <c r="H323" s="11"/>
      <c r="I323" s="11"/>
      <c r="J323" s="11"/>
      <c r="K323" s="1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89"/>
      <c r="B324" s="89"/>
      <c r="C324" s="11"/>
      <c r="D324" s="11"/>
      <c r="E324" s="11"/>
      <c r="F324" s="11"/>
      <c r="G324" s="11"/>
      <c r="H324" s="11"/>
      <c r="I324" s="11"/>
      <c r="J324" s="11"/>
      <c r="K324" s="1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89"/>
      <c r="B325" s="89"/>
      <c r="C325" s="11"/>
      <c r="D325" s="11"/>
      <c r="E325" s="11"/>
      <c r="F325" s="11"/>
      <c r="G325" s="11"/>
      <c r="H325" s="11"/>
      <c r="I325" s="11"/>
      <c r="J325" s="11"/>
      <c r="K325" s="1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89"/>
      <c r="B326" s="89"/>
      <c r="C326" s="11"/>
      <c r="D326" s="11"/>
      <c r="E326" s="11"/>
      <c r="F326" s="11"/>
      <c r="G326" s="11"/>
      <c r="H326" s="11"/>
      <c r="I326" s="11"/>
      <c r="J326" s="11"/>
      <c r="K326" s="1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89"/>
      <c r="B327" s="89"/>
      <c r="C327" s="11"/>
      <c r="D327" s="11"/>
      <c r="E327" s="11"/>
      <c r="F327" s="11"/>
      <c r="G327" s="11"/>
      <c r="H327" s="11"/>
      <c r="I327" s="11"/>
      <c r="J327" s="11"/>
      <c r="K327" s="1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89"/>
      <c r="B328" s="89"/>
      <c r="C328" s="11"/>
      <c r="D328" s="11"/>
      <c r="E328" s="11"/>
      <c r="F328" s="11"/>
      <c r="G328" s="11"/>
      <c r="H328" s="11"/>
      <c r="I328" s="11"/>
      <c r="J328" s="11"/>
      <c r="K328" s="1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89"/>
      <c r="B329" s="89"/>
      <c r="C329" s="11"/>
      <c r="D329" s="11"/>
      <c r="E329" s="11"/>
      <c r="F329" s="11"/>
      <c r="G329" s="11"/>
      <c r="H329" s="11"/>
      <c r="I329" s="11"/>
      <c r="J329" s="11"/>
      <c r="K329" s="1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89"/>
      <c r="B330" s="89"/>
      <c r="C330" s="11"/>
      <c r="D330" s="11"/>
      <c r="E330" s="11"/>
      <c r="F330" s="11"/>
      <c r="G330" s="11"/>
      <c r="H330" s="11"/>
      <c r="I330" s="11"/>
      <c r="J330" s="11"/>
      <c r="K330" s="1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89"/>
      <c r="B331" s="89"/>
      <c r="C331" s="11"/>
      <c r="D331" s="11"/>
      <c r="E331" s="11"/>
      <c r="F331" s="11"/>
      <c r="G331" s="11"/>
      <c r="H331" s="11"/>
      <c r="I331" s="11"/>
      <c r="J331" s="11"/>
      <c r="K331" s="1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89"/>
      <c r="B332" s="89"/>
      <c r="C332" s="11"/>
      <c r="D332" s="11"/>
      <c r="E332" s="11"/>
      <c r="F332" s="11"/>
      <c r="G332" s="11"/>
      <c r="H332" s="11"/>
      <c r="I332" s="11"/>
      <c r="J332" s="11"/>
      <c r="K332" s="1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89"/>
      <c r="B333" s="89"/>
      <c r="C333" s="11"/>
      <c r="D333" s="11"/>
      <c r="E333" s="11"/>
      <c r="F333" s="11"/>
      <c r="G333" s="11"/>
      <c r="H333" s="11"/>
      <c r="I333" s="11"/>
      <c r="J333" s="11"/>
      <c r="K333" s="1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89"/>
      <c r="B334" s="89"/>
      <c r="C334" s="11"/>
      <c r="D334" s="11"/>
      <c r="E334" s="11"/>
      <c r="F334" s="11"/>
      <c r="G334" s="11"/>
      <c r="H334" s="11"/>
      <c r="I334" s="11"/>
      <c r="J334" s="11"/>
      <c r="K334" s="1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89"/>
      <c r="B335" s="89"/>
      <c r="C335" s="11"/>
      <c r="D335" s="11"/>
      <c r="E335" s="11"/>
      <c r="F335" s="11"/>
      <c r="G335" s="11"/>
      <c r="H335" s="11"/>
      <c r="I335" s="11"/>
      <c r="J335" s="11"/>
      <c r="K335" s="1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89"/>
      <c r="B336" s="89"/>
      <c r="C336" s="11"/>
      <c r="D336" s="11"/>
      <c r="E336" s="11"/>
      <c r="F336" s="11"/>
      <c r="G336" s="11"/>
      <c r="H336" s="11"/>
      <c r="I336" s="11"/>
      <c r="J336" s="11"/>
      <c r="K336" s="1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89"/>
      <c r="B337" s="89"/>
      <c r="C337" s="11"/>
      <c r="D337" s="11"/>
      <c r="E337" s="11"/>
      <c r="F337" s="11"/>
      <c r="G337" s="11"/>
      <c r="H337" s="11"/>
      <c r="I337" s="11"/>
      <c r="J337" s="11"/>
      <c r="K337" s="1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89"/>
      <c r="B338" s="89"/>
      <c r="C338" s="11"/>
      <c r="D338" s="11"/>
      <c r="E338" s="11"/>
      <c r="F338" s="11"/>
      <c r="G338" s="11"/>
      <c r="H338" s="11"/>
      <c r="I338" s="11"/>
      <c r="J338" s="11"/>
      <c r="K338" s="1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89"/>
      <c r="B339" s="89"/>
      <c r="C339" s="11"/>
      <c r="D339" s="11"/>
      <c r="E339" s="11"/>
      <c r="F339" s="11"/>
      <c r="G339" s="11"/>
      <c r="H339" s="11"/>
      <c r="I339" s="11"/>
      <c r="J339" s="11"/>
      <c r="K339" s="1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89"/>
      <c r="B340" s="89"/>
      <c r="C340" s="11"/>
      <c r="D340" s="11"/>
      <c r="E340" s="11"/>
      <c r="F340" s="11"/>
      <c r="G340" s="11"/>
      <c r="H340" s="11"/>
      <c r="I340" s="11"/>
      <c r="J340" s="11"/>
      <c r="K340" s="1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89"/>
      <c r="B341" s="89"/>
      <c r="C341" s="11"/>
      <c r="D341" s="11"/>
      <c r="E341" s="11"/>
      <c r="F341" s="11"/>
      <c r="G341" s="11"/>
      <c r="H341" s="11"/>
      <c r="I341" s="11"/>
      <c r="J341" s="11"/>
      <c r="K341" s="1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89"/>
      <c r="B342" s="89"/>
      <c r="C342" s="11"/>
      <c r="D342" s="11"/>
      <c r="E342" s="11"/>
      <c r="F342" s="11"/>
      <c r="G342" s="11"/>
      <c r="H342" s="11"/>
      <c r="I342" s="11"/>
      <c r="J342" s="11"/>
      <c r="K342" s="1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89"/>
      <c r="B343" s="89"/>
      <c r="C343" s="11"/>
      <c r="D343" s="11"/>
      <c r="E343" s="11"/>
      <c r="F343" s="11"/>
      <c r="G343" s="11"/>
      <c r="H343" s="11"/>
      <c r="I343" s="11"/>
      <c r="J343" s="11"/>
      <c r="K343" s="1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89"/>
      <c r="B344" s="89"/>
      <c r="C344" s="11"/>
      <c r="D344" s="11"/>
      <c r="E344" s="11"/>
      <c r="F344" s="11"/>
      <c r="G344" s="11"/>
      <c r="H344" s="11"/>
      <c r="I344" s="11"/>
      <c r="J344" s="11"/>
      <c r="K344" s="1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89"/>
      <c r="B345" s="89"/>
      <c r="C345" s="11"/>
      <c r="D345" s="11"/>
      <c r="E345" s="11"/>
      <c r="F345" s="11"/>
      <c r="G345" s="11"/>
      <c r="H345" s="11"/>
      <c r="I345" s="11"/>
      <c r="J345" s="11"/>
      <c r="K345" s="1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89"/>
      <c r="B346" s="89"/>
      <c r="C346" s="11"/>
      <c r="D346" s="11"/>
      <c r="E346" s="11"/>
      <c r="F346" s="11"/>
      <c r="G346" s="11"/>
      <c r="H346" s="11"/>
      <c r="I346" s="11"/>
      <c r="J346" s="11"/>
      <c r="K346" s="1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89"/>
      <c r="B347" s="89"/>
      <c r="C347" s="11"/>
      <c r="D347" s="11"/>
      <c r="E347" s="11"/>
      <c r="F347" s="11"/>
      <c r="G347" s="11"/>
      <c r="H347" s="11"/>
      <c r="I347" s="11"/>
      <c r="J347" s="11"/>
      <c r="K347" s="1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89"/>
      <c r="B348" s="89"/>
      <c r="C348" s="11"/>
      <c r="D348" s="11"/>
      <c r="E348" s="11"/>
      <c r="F348" s="11"/>
      <c r="G348" s="11"/>
      <c r="H348" s="11"/>
      <c r="I348" s="11"/>
      <c r="J348" s="11"/>
      <c r="K348" s="1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89"/>
      <c r="B349" s="89"/>
      <c r="C349" s="11"/>
      <c r="D349" s="11"/>
      <c r="E349" s="11"/>
      <c r="F349" s="11"/>
      <c r="G349" s="11"/>
      <c r="H349" s="11"/>
      <c r="I349" s="11"/>
      <c r="J349" s="11"/>
      <c r="K349" s="1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89"/>
      <c r="B350" s="89"/>
      <c r="C350" s="11"/>
      <c r="D350" s="11"/>
      <c r="E350" s="11"/>
      <c r="F350" s="11"/>
      <c r="G350" s="11"/>
      <c r="H350" s="11"/>
      <c r="I350" s="11"/>
      <c r="J350" s="11"/>
      <c r="K350" s="1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89"/>
      <c r="B351" s="89"/>
      <c r="C351" s="11"/>
      <c r="D351" s="11"/>
      <c r="E351" s="11"/>
      <c r="F351" s="11"/>
      <c r="G351" s="11"/>
      <c r="H351" s="11"/>
      <c r="I351" s="11"/>
      <c r="J351" s="11"/>
      <c r="K351" s="1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89"/>
      <c r="B352" s="89"/>
      <c r="C352" s="11"/>
      <c r="D352" s="11"/>
      <c r="E352" s="11"/>
      <c r="F352" s="11"/>
      <c r="G352" s="11"/>
      <c r="H352" s="11"/>
      <c r="I352" s="11"/>
      <c r="J352" s="11"/>
      <c r="K352" s="1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89"/>
      <c r="B353" s="89"/>
      <c r="C353" s="11"/>
      <c r="D353" s="11"/>
      <c r="E353" s="11"/>
      <c r="F353" s="11"/>
      <c r="G353" s="11"/>
      <c r="H353" s="11"/>
      <c r="I353" s="11"/>
      <c r="J353" s="11"/>
      <c r="K353" s="1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89"/>
      <c r="B354" s="89"/>
      <c r="C354" s="11"/>
      <c r="D354" s="11"/>
      <c r="E354" s="11"/>
      <c r="F354" s="11"/>
      <c r="G354" s="11"/>
      <c r="H354" s="11"/>
      <c r="I354" s="11"/>
      <c r="J354" s="11"/>
      <c r="K354" s="1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89"/>
      <c r="B355" s="89"/>
      <c r="C355" s="11"/>
      <c r="D355" s="11"/>
      <c r="E355" s="11"/>
      <c r="F355" s="11"/>
      <c r="G355" s="11"/>
      <c r="H355" s="11"/>
      <c r="I355" s="11"/>
      <c r="J355" s="11"/>
      <c r="K355" s="1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89"/>
      <c r="B356" s="89"/>
      <c r="C356" s="11"/>
      <c r="D356" s="11"/>
      <c r="E356" s="11"/>
      <c r="F356" s="11"/>
      <c r="G356" s="11"/>
      <c r="H356" s="11"/>
      <c r="I356" s="11"/>
      <c r="J356" s="11"/>
      <c r="K356" s="1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89"/>
      <c r="B357" s="89"/>
      <c r="C357" s="11"/>
      <c r="D357" s="11"/>
      <c r="E357" s="11"/>
      <c r="F357" s="11"/>
      <c r="G357" s="11"/>
      <c r="H357" s="11"/>
      <c r="I357" s="11"/>
      <c r="J357" s="11"/>
      <c r="K357" s="1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89"/>
      <c r="B358" s="89"/>
      <c r="C358" s="11"/>
      <c r="D358" s="11"/>
      <c r="E358" s="11"/>
      <c r="F358" s="11"/>
      <c r="G358" s="11"/>
      <c r="H358" s="11"/>
      <c r="I358" s="11"/>
      <c r="J358" s="11"/>
      <c r="K358" s="1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89"/>
      <c r="B359" s="89"/>
      <c r="C359" s="11"/>
      <c r="D359" s="11"/>
      <c r="E359" s="11"/>
      <c r="F359" s="11"/>
      <c r="G359" s="11"/>
      <c r="H359" s="11"/>
      <c r="I359" s="11"/>
      <c r="J359" s="11"/>
      <c r="K359" s="1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89"/>
      <c r="B360" s="89"/>
      <c r="C360" s="11"/>
      <c r="D360" s="11"/>
      <c r="E360" s="11"/>
      <c r="F360" s="11"/>
      <c r="G360" s="11"/>
      <c r="H360" s="11"/>
      <c r="I360" s="11"/>
      <c r="J360" s="11"/>
      <c r="K360" s="1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89"/>
      <c r="B361" s="89"/>
      <c r="C361" s="11"/>
      <c r="D361" s="11"/>
      <c r="E361" s="11"/>
      <c r="F361" s="11"/>
      <c r="G361" s="11"/>
      <c r="H361" s="11"/>
      <c r="I361" s="11"/>
      <c r="J361" s="11"/>
      <c r="K361" s="1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89"/>
      <c r="B362" s="89"/>
      <c r="C362" s="11"/>
      <c r="D362" s="11"/>
      <c r="E362" s="11"/>
      <c r="F362" s="11"/>
      <c r="G362" s="11"/>
      <c r="H362" s="11"/>
      <c r="I362" s="11"/>
      <c r="J362" s="11"/>
      <c r="K362" s="1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89"/>
      <c r="B363" s="89"/>
      <c r="C363" s="11"/>
      <c r="D363" s="11"/>
      <c r="E363" s="11"/>
      <c r="F363" s="11"/>
      <c r="G363" s="11"/>
      <c r="H363" s="11"/>
      <c r="I363" s="11"/>
      <c r="J363" s="11"/>
      <c r="K363" s="1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89"/>
      <c r="B364" s="89"/>
      <c r="C364" s="11"/>
      <c r="D364" s="11"/>
      <c r="E364" s="11"/>
      <c r="F364" s="11"/>
      <c r="G364" s="11"/>
      <c r="H364" s="11"/>
      <c r="I364" s="11"/>
      <c r="J364" s="11"/>
      <c r="K364" s="1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89"/>
      <c r="B365" s="89"/>
      <c r="C365" s="11"/>
      <c r="D365" s="11"/>
      <c r="E365" s="11"/>
      <c r="F365" s="11"/>
      <c r="G365" s="11"/>
      <c r="H365" s="11"/>
      <c r="I365" s="11"/>
      <c r="J365" s="11"/>
      <c r="K365" s="1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89"/>
      <c r="B366" s="89"/>
      <c r="C366" s="11"/>
      <c r="D366" s="11"/>
      <c r="E366" s="11"/>
      <c r="F366" s="11"/>
      <c r="G366" s="11"/>
      <c r="H366" s="11"/>
      <c r="I366" s="11"/>
      <c r="J366" s="11"/>
      <c r="K366" s="1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89"/>
      <c r="B367" s="89"/>
      <c r="C367" s="11"/>
      <c r="D367" s="11"/>
      <c r="E367" s="11"/>
      <c r="F367" s="11"/>
      <c r="G367" s="11"/>
      <c r="H367" s="11"/>
      <c r="I367" s="11"/>
      <c r="J367" s="11"/>
      <c r="K367" s="1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89"/>
      <c r="B368" s="89"/>
      <c r="C368" s="11"/>
      <c r="D368" s="11"/>
      <c r="E368" s="11"/>
      <c r="F368" s="11"/>
      <c r="G368" s="11"/>
      <c r="H368" s="11"/>
      <c r="I368" s="11"/>
      <c r="J368" s="11"/>
      <c r="K368" s="1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89"/>
      <c r="B369" s="89"/>
      <c r="C369" s="11"/>
      <c r="D369" s="11"/>
      <c r="E369" s="11"/>
      <c r="F369" s="11"/>
      <c r="G369" s="11"/>
      <c r="H369" s="11"/>
      <c r="I369" s="11"/>
      <c r="J369" s="11"/>
      <c r="K369" s="1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89"/>
      <c r="B370" s="89"/>
      <c r="C370" s="11"/>
      <c r="D370" s="11"/>
      <c r="E370" s="11"/>
      <c r="F370" s="11"/>
      <c r="G370" s="11"/>
      <c r="H370" s="11"/>
      <c r="I370" s="11"/>
      <c r="J370" s="11"/>
      <c r="K370" s="1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89"/>
      <c r="B371" s="89"/>
      <c r="C371" s="11"/>
      <c r="D371" s="11"/>
      <c r="E371" s="11"/>
      <c r="F371" s="11"/>
      <c r="G371" s="11"/>
      <c r="H371" s="11"/>
      <c r="I371" s="11"/>
      <c r="J371" s="11"/>
      <c r="K371" s="1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89"/>
      <c r="B372" s="89"/>
      <c r="C372" s="11"/>
      <c r="D372" s="11"/>
      <c r="E372" s="11"/>
      <c r="F372" s="11"/>
      <c r="G372" s="11"/>
      <c r="H372" s="11"/>
      <c r="I372" s="11"/>
      <c r="J372" s="11"/>
      <c r="K372" s="1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89"/>
      <c r="B373" s="89"/>
      <c r="C373" s="11"/>
      <c r="D373" s="11"/>
      <c r="E373" s="11"/>
      <c r="F373" s="11"/>
      <c r="G373" s="11"/>
      <c r="H373" s="11"/>
      <c r="I373" s="11"/>
      <c r="J373" s="11"/>
      <c r="K373" s="1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89"/>
      <c r="B374" s="89"/>
      <c r="C374" s="11"/>
      <c r="D374" s="11"/>
      <c r="E374" s="11"/>
      <c r="F374" s="11"/>
      <c r="G374" s="11"/>
      <c r="H374" s="11"/>
      <c r="I374" s="11"/>
      <c r="J374" s="11"/>
      <c r="K374" s="1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89"/>
      <c r="B375" s="89"/>
      <c r="C375" s="11"/>
      <c r="D375" s="11"/>
      <c r="E375" s="11"/>
      <c r="F375" s="11"/>
      <c r="G375" s="11"/>
      <c r="H375" s="11"/>
      <c r="I375" s="11"/>
      <c r="J375" s="11"/>
      <c r="K375" s="1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89"/>
      <c r="B376" s="89"/>
      <c r="C376" s="11"/>
      <c r="D376" s="11"/>
      <c r="E376" s="11"/>
      <c r="F376" s="11"/>
      <c r="G376" s="11"/>
      <c r="H376" s="11"/>
      <c r="I376" s="11"/>
      <c r="J376" s="11"/>
      <c r="K376" s="1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89"/>
      <c r="B377" s="89"/>
      <c r="C377" s="11"/>
      <c r="D377" s="11"/>
      <c r="E377" s="11"/>
      <c r="F377" s="11"/>
      <c r="G377" s="11"/>
      <c r="H377" s="11"/>
      <c r="I377" s="11"/>
      <c r="J377" s="11"/>
      <c r="K377" s="1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89"/>
      <c r="B378" s="89"/>
      <c r="C378" s="11"/>
      <c r="D378" s="11"/>
      <c r="E378" s="11"/>
      <c r="F378" s="11"/>
      <c r="G378" s="11"/>
      <c r="H378" s="11"/>
      <c r="I378" s="11"/>
      <c r="J378" s="11"/>
      <c r="K378" s="1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89"/>
      <c r="B379" s="89"/>
      <c r="C379" s="11"/>
      <c r="D379" s="11"/>
      <c r="E379" s="11"/>
      <c r="F379" s="11"/>
      <c r="G379" s="11"/>
      <c r="H379" s="11"/>
      <c r="I379" s="11"/>
      <c r="J379" s="11"/>
      <c r="K379" s="1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89"/>
      <c r="B380" s="89"/>
      <c r="C380" s="11"/>
      <c r="D380" s="11"/>
      <c r="E380" s="11"/>
      <c r="F380" s="11"/>
      <c r="G380" s="11"/>
      <c r="H380" s="11"/>
      <c r="I380" s="11"/>
      <c r="J380" s="11"/>
      <c r="K380" s="1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89"/>
      <c r="B381" s="89"/>
      <c r="C381" s="11"/>
      <c r="D381" s="11"/>
      <c r="E381" s="11"/>
      <c r="F381" s="11"/>
      <c r="G381" s="11"/>
      <c r="H381" s="11"/>
      <c r="I381" s="11"/>
      <c r="J381" s="11"/>
      <c r="K381" s="1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89"/>
      <c r="B382" s="89"/>
      <c r="C382" s="11"/>
      <c r="D382" s="11"/>
      <c r="E382" s="11"/>
      <c r="F382" s="11"/>
      <c r="G382" s="11"/>
      <c r="H382" s="11"/>
      <c r="I382" s="11"/>
      <c r="J382" s="11"/>
      <c r="K382" s="1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89"/>
      <c r="B383" s="89"/>
      <c r="C383" s="11"/>
      <c r="D383" s="11"/>
      <c r="E383" s="11"/>
      <c r="F383" s="11"/>
      <c r="G383" s="11"/>
      <c r="H383" s="11"/>
      <c r="I383" s="11"/>
      <c r="J383" s="11"/>
      <c r="K383" s="1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89"/>
      <c r="B384" s="89"/>
      <c r="C384" s="11"/>
      <c r="D384" s="11"/>
      <c r="E384" s="11"/>
      <c r="F384" s="11"/>
      <c r="G384" s="11"/>
      <c r="H384" s="11"/>
      <c r="I384" s="11"/>
      <c r="J384" s="11"/>
      <c r="K384" s="1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89"/>
      <c r="B385" s="89"/>
      <c r="C385" s="11"/>
      <c r="D385" s="11"/>
      <c r="E385" s="11"/>
      <c r="F385" s="11"/>
      <c r="G385" s="11"/>
      <c r="H385" s="11"/>
      <c r="I385" s="11"/>
      <c r="J385" s="11"/>
      <c r="K385" s="1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89"/>
      <c r="B386" s="89"/>
      <c r="C386" s="11"/>
      <c r="D386" s="11"/>
      <c r="E386" s="11"/>
      <c r="F386" s="11"/>
      <c r="G386" s="11"/>
      <c r="H386" s="11"/>
      <c r="I386" s="11"/>
      <c r="J386" s="11"/>
      <c r="K386" s="1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89"/>
      <c r="B387" s="89"/>
      <c r="C387" s="11"/>
      <c r="D387" s="11"/>
      <c r="E387" s="11"/>
      <c r="F387" s="11"/>
      <c r="G387" s="11"/>
      <c r="H387" s="11"/>
      <c r="I387" s="11"/>
      <c r="J387" s="11"/>
      <c r="K387" s="1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89"/>
      <c r="B388" s="89"/>
      <c r="C388" s="11"/>
      <c r="D388" s="11"/>
      <c r="E388" s="11"/>
      <c r="F388" s="11"/>
      <c r="G388" s="11"/>
      <c r="H388" s="11"/>
      <c r="I388" s="11"/>
      <c r="J388" s="11"/>
      <c r="K388" s="1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89"/>
      <c r="B389" s="89"/>
      <c r="C389" s="11"/>
      <c r="D389" s="11"/>
      <c r="E389" s="11"/>
      <c r="F389" s="11"/>
      <c r="G389" s="11"/>
      <c r="H389" s="11"/>
      <c r="I389" s="11"/>
      <c r="J389" s="11"/>
      <c r="K389" s="1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89"/>
      <c r="B390" s="89"/>
      <c r="C390" s="11"/>
      <c r="D390" s="11"/>
      <c r="E390" s="11"/>
      <c r="F390" s="11"/>
      <c r="G390" s="11"/>
      <c r="H390" s="11"/>
      <c r="I390" s="11"/>
      <c r="J390" s="11"/>
      <c r="K390" s="1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89"/>
      <c r="B391" s="89"/>
      <c r="C391" s="11"/>
      <c r="D391" s="11"/>
      <c r="E391" s="11"/>
      <c r="F391" s="11"/>
      <c r="G391" s="11"/>
      <c r="H391" s="11"/>
      <c r="I391" s="11"/>
      <c r="J391" s="11"/>
      <c r="K391" s="1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89"/>
      <c r="B392" s="89"/>
      <c r="C392" s="11"/>
      <c r="D392" s="11"/>
      <c r="E392" s="11"/>
      <c r="F392" s="11"/>
      <c r="G392" s="11"/>
      <c r="H392" s="11"/>
      <c r="I392" s="11"/>
      <c r="J392" s="11"/>
      <c r="K392" s="1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89"/>
      <c r="B393" s="89"/>
      <c r="C393" s="11"/>
      <c r="D393" s="11"/>
      <c r="E393" s="11"/>
      <c r="F393" s="11"/>
      <c r="G393" s="11"/>
      <c r="H393" s="11"/>
      <c r="I393" s="11"/>
      <c r="J393" s="11"/>
      <c r="K393" s="1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89"/>
      <c r="B394" s="89"/>
      <c r="C394" s="11"/>
      <c r="D394" s="11"/>
      <c r="E394" s="11"/>
      <c r="F394" s="11"/>
      <c r="G394" s="11"/>
      <c r="H394" s="11"/>
      <c r="I394" s="11"/>
      <c r="J394" s="11"/>
      <c r="K394" s="1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89"/>
      <c r="B395" s="89"/>
      <c r="C395" s="11"/>
      <c r="D395" s="11"/>
      <c r="E395" s="11"/>
      <c r="F395" s="11"/>
      <c r="G395" s="11"/>
      <c r="H395" s="11"/>
      <c r="I395" s="11"/>
      <c r="J395" s="11"/>
      <c r="K395" s="1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89"/>
      <c r="B396" s="89"/>
      <c r="C396" s="11"/>
      <c r="D396" s="11"/>
      <c r="E396" s="11"/>
      <c r="F396" s="11"/>
      <c r="G396" s="11"/>
      <c r="H396" s="11"/>
      <c r="I396" s="11"/>
      <c r="J396" s="11"/>
      <c r="K396" s="1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89"/>
      <c r="B397" s="89"/>
      <c r="C397" s="11"/>
      <c r="D397" s="11"/>
      <c r="E397" s="11"/>
      <c r="F397" s="11"/>
      <c r="G397" s="11"/>
      <c r="H397" s="11"/>
      <c r="I397" s="11"/>
      <c r="J397" s="11"/>
      <c r="K397" s="1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89"/>
      <c r="B398" s="89"/>
      <c r="C398" s="11"/>
      <c r="D398" s="11"/>
      <c r="E398" s="11"/>
      <c r="F398" s="11"/>
      <c r="G398" s="11"/>
      <c r="H398" s="11"/>
      <c r="I398" s="11"/>
      <c r="J398" s="11"/>
      <c r="K398" s="1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89"/>
      <c r="B399" s="89"/>
      <c r="C399" s="11"/>
      <c r="D399" s="11"/>
      <c r="E399" s="11"/>
      <c r="F399" s="11"/>
      <c r="G399" s="11"/>
      <c r="H399" s="11"/>
      <c r="I399" s="11"/>
      <c r="J399" s="11"/>
      <c r="K399" s="1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89"/>
      <c r="B400" s="89"/>
      <c r="C400" s="11"/>
      <c r="D400" s="11"/>
      <c r="E400" s="11"/>
      <c r="F400" s="11"/>
      <c r="G400" s="11"/>
      <c r="H400" s="11"/>
      <c r="I400" s="11"/>
      <c r="J400" s="11"/>
      <c r="K400" s="1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89"/>
      <c r="B401" s="89"/>
      <c r="C401" s="11"/>
      <c r="D401" s="11"/>
      <c r="E401" s="11"/>
      <c r="F401" s="11"/>
      <c r="G401" s="11"/>
      <c r="H401" s="11"/>
      <c r="I401" s="11"/>
      <c r="J401" s="11"/>
      <c r="K401" s="1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89"/>
      <c r="B402" s="89"/>
      <c r="C402" s="11"/>
      <c r="D402" s="11"/>
      <c r="E402" s="11"/>
      <c r="F402" s="11"/>
      <c r="G402" s="11"/>
      <c r="H402" s="11"/>
      <c r="I402" s="11"/>
      <c r="J402" s="11"/>
      <c r="K402" s="1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89"/>
      <c r="B403" s="89"/>
      <c r="C403" s="11"/>
      <c r="D403" s="11"/>
      <c r="E403" s="11"/>
      <c r="F403" s="11"/>
      <c r="G403" s="11"/>
      <c r="H403" s="11"/>
      <c r="I403" s="11"/>
      <c r="J403" s="11"/>
      <c r="K403" s="1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89"/>
      <c r="B404" s="89"/>
      <c r="C404" s="11"/>
      <c r="D404" s="11"/>
      <c r="E404" s="11"/>
      <c r="F404" s="11"/>
      <c r="G404" s="11"/>
      <c r="H404" s="11"/>
      <c r="I404" s="11"/>
      <c r="J404" s="11"/>
      <c r="K404" s="1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89"/>
      <c r="B405" s="89"/>
      <c r="C405" s="11"/>
      <c r="D405" s="11"/>
      <c r="E405" s="11"/>
      <c r="F405" s="11"/>
      <c r="G405" s="11"/>
      <c r="H405" s="11"/>
      <c r="I405" s="11"/>
      <c r="J405" s="11"/>
      <c r="K405" s="1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89"/>
      <c r="B406" s="89"/>
      <c r="C406" s="11"/>
      <c r="D406" s="11"/>
      <c r="E406" s="11"/>
      <c r="F406" s="11"/>
      <c r="G406" s="11"/>
      <c r="H406" s="11"/>
      <c r="I406" s="11"/>
      <c r="J406" s="11"/>
      <c r="K406" s="1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89"/>
      <c r="B407" s="89"/>
      <c r="C407" s="11"/>
      <c r="D407" s="11"/>
      <c r="E407" s="11"/>
      <c r="F407" s="11"/>
      <c r="G407" s="11"/>
      <c r="H407" s="11"/>
      <c r="I407" s="11"/>
      <c r="J407" s="11"/>
      <c r="K407" s="1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89"/>
      <c r="B408" s="89"/>
      <c r="C408" s="11"/>
      <c r="D408" s="11"/>
      <c r="E408" s="11"/>
      <c r="F408" s="11"/>
      <c r="G408" s="11"/>
      <c r="H408" s="11"/>
      <c r="I408" s="11"/>
      <c r="J408" s="11"/>
      <c r="K408" s="1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89"/>
      <c r="B409" s="89"/>
      <c r="C409" s="11"/>
      <c r="D409" s="11"/>
      <c r="E409" s="11"/>
      <c r="F409" s="11"/>
      <c r="G409" s="11"/>
      <c r="H409" s="11"/>
      <c r="I409" s="11"/>
      <c r="J409" s="11"/>
      <c r="K409" s="1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89"/>
      <c r="B410" s="89"/>
      <c r="C410" s="11"/>
      <c r="D410" s="11"/>
      <c r="E410" s="11"/>
      <c r="F410" s="11"/>
      <c r="G410" s="11"/>
      <c r="H410" s="11"/>
      <c r="I410" s="11"/>
      <c r="J410" s="11"/>
      <c r="K410" s="1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89"/>
      <c r="B411" s="89"/>
      <c r="C411" s="11"/>
      <c r="D411" s="11"/>
      <c r="E411" s="11"/>
      <c r="F411" s="11"/>
      <c r="G411" s="11"/>
      <c r="H411" s="11"/>
      <c r="I411" s="11"/>
      <c r="J411" s="11"/>
      <c r="K411" s="1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89"/>
      <c r="B412" s="89"/>
      <c r="C412" s="11"/>
      <c r="D412" s="11"/>
      <c r="E412" s="11"/>
      <c r="F412" s="11"/>
      <c r="G412" s="11"/>
      <c r="H412" s="11"/>
      <c r="I412" s="11"/>
      <c r="J412" s="11"/>
      <c r="K412" s="1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89"/>
      <c r="B413" s="89"/>
      <c r="C413" s="11"/>
      <c r="D413" s="11"/>
      <c r="E413" s="11"/>
      <c r="F413" s="11"/>
      <c r="G413" s="11"/>
      <c r="H413" s="11"/>
      <c r="I413" s="11"/>
      <c r="J413" s="11"/>
      <c r="K413" s="1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89"/>
      <c r="B414" s="89"/>
      <c r="C414" s="11"/>
      <c r="D414" s="11"/>
      <c r="E414" s="11"/>
      <c r="F414" s="11"/>
      <c r="G414" s="11"/>
      <c r="H414" s="11"/>
      <c r="I414" s="11"/>
      <c r="J414" s="11"/>
      <c r="K414" s="1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89"/>
      <c r="B415" s="89"/>
      <c r="C415" s="11"/>
      <c r="D415" s="11"/>
      <c r="E415" s="11"/>
      <c r="F415" s="11"/>
      <c r="G415" s="11"/>
      <c r="H415" s="11"/>
      <c r="I415" s="11"/>
      <c r="J415" s="11"/>
      <c r="K415" s="1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89"/>
      <c r="B416" s="89"/>
      <c r="C416" s="11"/>
      <c r="D416" s="11"/>
      <c r="E416" s="11"/>
      <c r="F416" s="11"/>
      <c r="G416" s="11"/>
      <c r="H416" s="11"/>
      <c r="I416" s="11"/>
      <c r="J416" s="11"/>
      <c r="K416" s="1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89"/>
      <c r="B417" s="89"/>
      <c r="C417" s="11"/>
      <c r="D417" s="11"/>
      <c r="E417" s="11"/>
      <c r="F417" s="11"/>
      <c r="G417" s="11"/>
      <c r="H417" s="11"/>
      <c r="I417" s="11"/>
      <c r="J417" s="11"/>
      <c r="K417" s="1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89"/>
      <c r="B418" s="89"/>
      <c r="C418" s="11"/>
      <c r="D418" s="11"/>
      <c r="E418" s="11"/>
      <c r="F418" s="11"/>
      <c r="G418" s="11"/>
      <c r="H418" s="11"/>
      <c r="I418" s="11"/>
      <c r="J418" s="11"/>
      <c r="K418" s="1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89"/>
      <c r="B419" s="89"/>
      <c r="C419" s="11"/>
      <c r="D419" s="11"/>
      <c r="E419" s="11"/>
      <c r="F419" s="11"/>
      <c r="G419" s="11"/>
      <c r="H419" s="11"/>
      <c r="I419" s="11"/>
      <c r="J419" s="11"/>
      <c r="K419" s="1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89"/>
      <c r="B420" s="89"/>
      <c r="C420" s="11"/>
      <c r="D420" s="11"/>
      <c r="E420" s="11"/>
      <c r="F420" s="11"/>
      <c r="G420" s="11"/>
      <c r="H420" s="11"/>
      <c r="I420" s="11"/>
      <c r="J420" s="11"/>
      <c r="K420" s="1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89"/>
      <c r="B421" s="89"/>
      <c r="C421" s="11"/>
      <c r="D421" s="11"/>
      <c r="E421" s="11"/>
      <c r="F421" s="11"/>
      <c r="G421" s="11"/>
      <c r="H421" s="11"/>
      <c r="I421" s="11"/>
      <c r="J421" s="11"/>
      <c r="K421" s="1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89"/>
      <c r="B422" s="89"/>
      <c r="C422" s="11"/>
      <c r="D422" s="11"/>
      <c r="E422" s="11"/>
      <c r="F422" s="11"/>
      <c r="G422" s="11"/>
      <c r="H422" s="11"/>
      <c r="I422" s="11"/>
      <c r="J422" s="11"/>
      <c r="K422" s="1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89"/>
      <c r="B423" s="89"/>
      <c r="C423" s="11"/>
      <c r="D423" s="11"/>
      <c r="E423" s="11"/>
      <c r="F423" s="11"/>
      <c r="G423" s="11"/>
      <c r="H423" s="11"/>
      <c r="I423" s="11"/>
      <c r="J423" s="11"/>
      <c r="K423" s="1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89"/>
      <c r="B424" s="89"/>
      <c r="C424" s="11"/>
      <c r="D424" s="11"/>
      <c r="E424" s="11"/>
      <c r="F424" s="11"/>
      <c r="G424" s="11"/>
      <c r="H424" s="11"/>
      <c r="I424" s="11"/>
      <c r="J424" s="11"/>
      <c r="K424" s="1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89"/>
      <c r="B425" s="89"/>
      <c r="C425" s="11"/>
      <c r="D425" s="11"/>
      <c r="E425" s="11"/>
      <c r="F425" s="11"/>
      <c r="G425" s="11"/>
      <c r="H425" s="11"/>
      <c r="I425" s="11"/>
      <c r="J425" s="11"/>
      <c r="K425" s="1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89"/>
      <c r="B426" s="89"/>
      <c r="C426" s="11"/>
      <c r="D426" s="11"/>
      <c r="E426" s="11"/>
      <c r="F426" s="11"/>
      <c r="G426" s="11"/>
      <c r="H426" s="11"/>
      <c r="I426" s="11"/>
      <c r="J426" s="11"/>
      <c r="K426" s="1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89"/>
      <c r="B427" s="89"/>
      <c r="C427" s="11"/>
      <c r="D427" s="11"/>
      <c r="E427" s="11"/>
      <c r="F427" s="11"/>
      <c r="G427" s="11"/>
      <c r="H427" s="11"/>
      <c r="I427" s="11"/>
      <c r="J427" s="11"/>
      <c r="K427" s="1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89"/>
      <c r="B428" s="89"/>
      <c r="C428" s="11"/>
      <c r="D428" s="11"/>
      <c r="E428" s="11"/>
      <c r="F428" s="11"/>
      <c r="G428" s="11"/>
      <c r="H428" s="11"/>
      <c r="I428" s="11"/>
      <c r="J428" s="11"/>
      <c r="K428" s="1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89"/>
      <c r="B429" s="89"/>
      <c r="C429" s="11"/>
      <c r="D429" s="11"/>
      <c r="E429" s="11"/>
      <c r="F429" s="11"/>
      <c r="G429" s="11"/>
      <c r="H429" s="11"/>
      <c r="I429" s="11"/>
      <c r="J429" s="11"/>
      <c r="K429" s="1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89"/>
      <c r="B430" s="89"/>
      <c r="C430" s="11"/>
      <c r="D430" s="11"/>
      <c r="E430" s="11"/>
      <c r="F430" s="11"/>
      <c r="G430" s="11"/>
      <c r="H430" s="11"/>
      <c r="I430" s="11"/>
      <c r="J430" s="11"/>
      <c r="K430" s="1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89"/>
      <c r="B431" s="89"/>
      <c r="C431" s="11"/>
      <c r="D431" s="11"/>
      <c r="E431" s="11"/>
      <c r="F431" s="11"/>
      <c r="G431" s="11"/>
      <c r="H431" s="11"/>
      <c r="I431" s="11"/>
      <c r="J431" s="11"/>
      <c r="K431" s="1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89"/>
      <c r="B432" s="89"/>
      <c r="C432" s="11"/>
      <c r="D432" s="11"/>
      <c r="E432" s="11"/>
      <c r="F432" s="11"/>
      <c r="G432" s="11"/>
      <c r="H432" s="11"/>
      <c r="I432" s="11"/>
      <c r="J432" s="11"/>
      <c r="K432" s="1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89"/>
      <c r="B433" s="89"/>
      <c r="C433" s="11"/>
      <c r="D433" s="11"/>
      <c r="E433" s="11"/>
      <c r="F433" s="11"/>
      <c r="G433" s="11"/>
      <c r="H433" s="11"/>
      <c r="I433" s="11"/>
      <c r="J433" s="11"/>
      <c r="K433" s="1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89"/>
      <c r="B434" s="89"/>
      <c r="C434" s="11"/>
      <c r="D434" s="11"/>
      <c r="E434" s="11"/>
      <c r="F434" s="11"/>
      <c r="G434" s="11"/>
      <c r="H434" s="11"/>
      <c r="I434" s="11"/>
      <c r="J434" s="11"/>
      <c r="K434" s="1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89"/>
      <c r="B435" s="89"/>
      <c r="C435" s="11"/>
      <c r="D435" s="11"/>
      <c r="E435" s="11"/>
      <c r="F435" s="11"/>
      <c r="G435" s="11"/>
      <c r="H435" s="11"/>
      <c r="I435" s="11"/>
      <c r="J435" s="11"/>
      <c r="K435" s="1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89"/>
      <c r="B436" s="89"/>
      <c r="C436" s="11"/>
      <c r="D436" s="11"/>
      <c r="E436" s="11"/>
      <c r="F436" s="11"/>
      <c r="G436" s="11"/>
      <c r="H436" s="11"/>
      <c r="I436" s="11"/>
      <c r="J436" s="11"/>
      <c r="K436" s="1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89"/>
      <c r="B437" s="89"/>
      <c r="C437" s="11"/>
      <c r="D437" s="11"/>
      <c r="E437" s="11"/>
      <c r="F437" s="11"/>
      <c r="G437" s="11"/>
      <c r="H437" s="11"/>
      <c r="I437" s="11"/>
      <c r="J437" s="11"/>
      <c r="K437" s="1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89"/>
      <c r="B438" s="89"/>
      <c r="C438" s="11"/>
      <c r="D438" s="11"/>
      <c r="E438" s="11"/>
      <c r="F438" s="11"/>
      <c r="G438" s="11"/>
      <c r="H438" s="11"/>
      <c r="I438" s="11"/>
      <c r="J438" s="11"/>
      <c r="K438" s="1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89"/>
      <c r="B439" s="89"/>
      <c r="C439" s="11"/>
      <c r="D439" s="11"/>
      <c r="E439" s="11"/>
      <c r="F439" s="11"/>
      <c r="G439" s="11"/>
      <c r="H439" s="11"/>
      <c r="I439" s="11"/>
      <c r="J439" s="11"/>
      <c r="K439" s="1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89"/>
      <c r="B440" s="89"/>
      <c r="C440" s="11"/>
      <c r="D440" s="11"/>
      <c r="E440" s="11"/>
      <c r="F440" s="11"/>
      <c r="G440" s="11"/>
      <c r="H440" s="11"/>
      <c r="I440" s="11"/>
      <c r="J440" s="11"/>
      <c r="K440" s="1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89"/>
      <c r="B441" s="89"/>
      <c r="C441" s="11"/>
      <c r="D441" s="11"/>
      <c r="E441" s="11"/>
      <c r="F441" s="11"/>
      <c r="G441" s="11"/>
      <c r="H441" s="11"/>
      <c r="I441" s="11"/>
      <c r="J441" s="11"/>
      <c r="K441" s="1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89"/>
      <c r="B442" s="89"/>
      <c r="C442" s="11"/>
      <c r="D442" s="11"/>
      <c r="E442" s="11"/>
      <c r="F442" s="11"/>
      <c r="G442" s="11"/>
      <c r="H442" s="11"/>
      <c r="I442" s="11"/>
      <c r="J442" s="11"/>
      <c r="K442" s="1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89"/>
      <c r="B443" s="89"/>
      <c r="C443" s="11"/>
      <c r="D443" s="11"/>
      <c r="E443" s="11"/>
      <c r="F443" s="11"/>
      <c r="G443" s="11"/>
      <c r="H443" s="11"/>
      <c r="I443" s="11"/>
      <c r="J443" s="11"/>
      <c r="K443" s="1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89"/>
      <c r="B444" s="89"/>
      <c r="C444" s="11"/>
      <c r="D444" s="11"/>
      <c r="E444" s="11"/>
      <c r="F444" s="11"/>
      <c r="G444" s="11"/>
      <c r="H444" s="11"/>
      <c r="I444" s="11"/>
      <c r="J444" s="11"/>
      <c r="K444" s="1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89"/>
      <c r="B445" s="89"/>
      <c r="C445" s="11"/>
      <c r="D445" s="11"/>
      <c r="E445" s="11"/>
      <c r="F445" s="11"/>
      <c r="G445" s="11"/>
      <c r="H445" s="11"/>
      <c r="I445" s="11"/>
      <c r="J445" s="11"/>
      <c r="K445" s="1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89"/>
      <c r="B446" s="89"/>
      <c r="C446" s="11"/>
      <c r="D446" s="11"/>
      <c r="E446" s="11"/>
      <c r="F446" s="11"/>
      <c r="G446" s="11"/>
      <c r="H446" s="11"/>
      <c r="I446" s="11"/>
      <c r="J446" s="11"/>
      <c r="K446" s="1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89"/>
      <c r="B447" s="89"/>
      <c r="C447" s="11"/>
      <c r="D447" s="11"/>
      <c r="E447" s="11"/>
      <c r="F447" s="11"/>
      <c r="G447" s="11"/>
      <c r="H447" s="11"/>
      <c r="I447" s="11"/>
      <c r="J447" s="11"/>
      <c r="K447" s="1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89"/>
      <c r="B448" s="89"/>
      <c r="C448" s="11"/>
      <c r="D448" s="11"/>
      <c r="E448" s="11"/>
      <c r="F448" s="11"/>
      <c r="G448" s="11"/>
      <c r="H448" s="11"/>
      <c r="I448" s="11"/>
      <c r="J448" s="11"/>
      <c r="K448" s="1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89"/>
      <c r="B449" s="89"/>
      <c r="C449" s="11"/>
      <c r="D449" s="11"/>
      <c r="E449" s="11"/>
      <c r="F449" s="11"/>
      <c r="G449" s="11"/>
      <c r="H449" s="11"/>
      <c r="I449" s="11"/>
      <c r="J449" s="11"/>
      <c r="K449" s="1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89"/>
      <c r="B450" s="89"/>
      <c r="C450" s="11"/>
      <c r="D450" s="11"/>
      <c r="E450" s="11"/>
      <c r="F450" s="11"/>
      <c r="G450" s="11"/>
      <c r="H450" s="11"/>
      <c r="I450" s="11"/>
      <c r="J450" s="11"/>
      <c r="K450" s="1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89"/>
      <c r="B451" s="89"/>
      <c r="C451" s="11"/>
      <c r="D451" s="11"/>
      <c r="E451" s="11"/>
      <c r="F451" s="11"/>
      <c r="G451" s="11"/>
      <c r="H451" s="11"/>
      <c r="I451" s="11"/>
      <c r="J451" s="11"/>
      <c r="K451" s="1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89"/>
      <c r="B452" s="89"/>
      <c r="C452" s="11"/>
      <c r="D452" s="11"/>
      <c r="E452" s="11"/>
      <c r="F452" s="11"/>
      <c r="G452" s="11"/>
      <c r="H452" s="11"/>
      <c r="I452" s="11"/>
      <c r="J452" s="11"/>
      <c r="K452" s="1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89"/>
      <c r="B453" s="89"/>
      <c r="C453" s="11"/>
      <c r="D453" s="11"/>
      <c r="E453" s="11"/>
      <c r="F453" s="11"/>
      <c r="G453" s="11"/>
      <c r="H453" s="11"/>
      <c r="I453" s="11"/>
      <c r="J453" s="11"/>
      <c r="K453" s="1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89"/>
      <c r="B454" s="89"/>
      <c r="C454" s="11"/>
      <c r="D454" s="11"/>
      <c r="E454" s="11"/>
      <c r="F454" s="11"/>
      <c r="G454" s="11"/>
      <c r="H454" s="11"/>
      <c r="I454" s="11"/>
      <c r="J454" s="11"/>
      <c r="K454" s="1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89"/>
      <c r="B455" s="89"/>
      <c r="C455" s="11"/>
      <c r="D455" s="11"/>
      <c r="E455" s="11"/>
      <c r="F455" s="11"/>
      <c r="G455" s="11"/>
      <c r="H455" s="11"/>
      <c r="I455" s="11"/>
      <c r="J455" s="11"/>
      <c r="K455" s="1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89"/>
      <c r="B456" s="89"/>
      <c r="C456" s="11"/>
      <c r="D456" s="11"/>
      <c r="E456" s="11"/>
      <c r="F456" s="11"/>
      <c r="G456" s="11"/>
      <c r="H456" s="11"/>
      <c r="I456" s="11"/>
      <c r="J456" s="11"/>
      <c r="K456" s="1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89"/>
      <c r="B457" s="89"/>
      <c r="C457" s="11"/>
      <c r="D457" s="11"/>
      <c r="E457" s="11"/>
      <c r="F457" s="11"/>
      <c r="G457" s="11"/>
      <c r="H457" s="11"/>
      <c r="I457" s="11"/>
      <c r="J457" s="11"/>
      <c r="K457" s="1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89"/>
      <c r="B458" s="89"/>
      <c r="C458" s="11"/>
      <c r="D458" s="11"/>
      <c r="E458" s="11"/>
      <c r="F458" s="11"/>
      <c r="G458" s="11"/>
      <c r="H458" s="11"/>
      <c r="I458" s="11"/>
      <c r="J458" s="11"/>
      <c r="K458" s="1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89"/>
      <c r="B459" s="89"/>
      <c r="C459" s="11"/>
      <c r="D459" s="11"/>
      <c r="E459" s="11"/>
      <c r="F459" s="11"/>
      <c r="G459" s="11"/>
      <c r="H459" s="11"/>
      <c r="I459" s="11"/>
      <c r="J459" s="11"/>
      <c r="K459" s="1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89"/>
      <c r="B460" s="89"/>
      <c r="C460" s="11"/>
      <c r="D460" s="11"/>
      <c r="E460" s="11"/>
      <c r="F460" s="11"/>
      <c r="G460" s="11"/>
      <c r="H460" s="11"/>
      <c r="I460" s="11"/>
      <c r="J460" s="11"/>
      <c r="K460" s="1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89"/>
      <c r="B461" s="89"/>
      <c r="C461" s="11"/>
      <c r="D461" s="11"/>
      <c r="E461" s="11"/>
      <c r="F461" s="11"/>
      <c r="G461" s="11"/>
      <c r="H461" s="11"/>
      <c r="I461" s="11"/>
      <c r="J461" s="11"/>
      <c r="K461" s="1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89"/>
      <c r="B462" s="89"/>
      <c r="C462" s="11"/>
      <c r="D462" s="11"/>
      <c r="E462" s="11"/>
      <c r="F462" s="11"/>
      <c r="G462" s="11"/>
      <c r="H462" s="11"/>
      <c r="I462" s="11"/>
      <c r="J462" s="11"/>
      <c r="K462" s="1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89"/>
      <c r="B463" s="89"/>
      <c r="C463" s="11"/>
      <c r="D463" s="11"/>
      <c r="E463" s="11"/>
      <c r="F463" s="11"/>
      <c r="G463" s="11"/>
      <c r="H463" s="11"/>
      <c r="I463" s="11"/>
      <c r="J463" s="11"/>
      <c r="K463" s="1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89"/>
      <c r="B464" s="89"/>
      <c r="C464" s="11"/>
      <c r="D464" s="11"/>
      <c r="E464" s="11"/>
      <c r="F464" s="11"/>
      <c r="G464" s="11"/>
      <c r="H464" s="11"/>
      <c r="I464" s="11"/>
      <c r="J464" s="11"/>
      <c r="K464" s="1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89"/>
      <c r="B465" s="89"/>
      <c r="C465" s="11"/>
      <c r="D465" s="11"/>
      <c r="E465" s="11"/>
      <c r="F465" s="11"/>
      <c r="G465" s="11"/>
      <c r="H465" s="11"/>
      <c r="I465" s="11"/>
      <c r="J465" s="11"/>
      <c r="K465" s="1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89"/>
      <c r="B466" s="89"/>
      <c r="C466" s="11"/>
      <c r="D466" s="11"/>
      <c r="E466" s="11"/>
      <c r="F466" s="11"/>
      <c r="G466" s="11"/>
      <c r="H466" s="11"/>
      <c r="I466" s="11"/>
      <c r="J466" s="11"/>
      <c r="K466" s="1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89"/>
      <c r="B467" s="89"/>
      <c r="C467" s="11"/>
      <c r="D467" s="11"/>
      <c r="E467" s="11"/>
      <c r="F467" s="11"/>
      <c r="G467" s="11"/>
      <c r="H467" s="11"/>
      <c r="I467" s="11"/>
      <c r="J467" s="11"/>
      <c r="K467" s="1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89"/>
      <c r="B468" s="89"/>
      <c r="C468" s="11"/>
      <c r="D468" s="11"/>
      <c r="E468" s="11"/>
      <c r="F468" s="11"/>
      <c r="G468" s="11"/>
      <c r="H468" s="11"/>
      <c r="I468" s="11"/>
      <c r="J468" s="11"/>
      <c r="K468" s="1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89"/>
      <c r="B469" s="89"/>
      <c r="C469" s="11"/>
      <c r="D469" s="11"/>
      <c r="E469" s="11"/>
      <c r="F469" s="11"/>
      <c r="G469" s="11"/>
      <c r="H469" s="11"/>
      <c r="I469" s="11"/>
      <c r="J469" s="11"/>
      <c r="K469" s="1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89"/>
      <c r="B470" s="89"/>
      <c r="C470" s="11"/>
      <c r="D470" s="11"/>
      <c r="E470" s="11"/>
      <c r="F470" s="11"/>
      <c r="G470" s="11"/>
      <c r="H470" s="11"/>
      <c r="I470" s="11"/>
      <c r="J470" s="11"/>
      <c r="K470" s="1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89"/>
      <c r="B471" s="89"/>
      <c r="C471" s="11"/>
      <c r="D471" s="11"/>
      <c r="E471" s="11"/>
      <c r="F471" s="11"/>
      <c r="G471" s="11"/>
      <c r="H471" s="11"/>
      <c r="I471" s="11"/>
      <c r="J471" s="11"/>
      <c r="K471" s="1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89"/>
      <c r="B472" s="89"/>
      <c r="C472" s="11"/>
      <c r="D472" s="11"/>
      <c r="E472" s="11"/>
      <c r="F472" s="11"/>
      <c r="G472" s="11"/>
      <c r="H472" s="11"/>
      <c r="I472" s="11"/>
      <c r="J472" s="11"/>
      <c r="K472" s="1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89"/>
      <c r="B473" s="89"/>
      <c r="C473" s="11"/>
      <c r="D473" s="11"/>
      <c r="E473" s="11"/>
      <c r="F473" s="11"/>
      <c r="G473" s="11"/>
      <c r="H473" s="11"/>
      <c r="I473" s="11"/>
      <c r="J473" s="11"/>
      <c r="K473" s="1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89"/>
      <c r="B474" s="89"/>
      <c r="C474" s="11"/>
      <c r="D474" s="11"/>
      <c r="E474" s="11"/>
      <c r="F474" s="11"/>
      <c r="G474" s="11"/>
      <c r="H474" s="11"/>
      <c r="I474" s="11"/>
      <c r="J474" s="11"/>
      <c r="K474" s="1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89"/>
      <c r="B475" s="89"/>
      <c r="C475" s="11"/>
      <c r="D475" s="11"/>
      <c r="E475" s="11"/>
      <c r="F475" s="11"/>
      <c r="G475" s="11"/>
      <c r="H475" s="11"/>
      <c r="I475" s="11"/>
      <c r="J475" s="11"/>
      <c r="K475" s="1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89"/>
      <c r="B476" s="89"/>
      <c r="C476" s="11"/>
      <c r="D476" s="11"/>
      <c r="E476" s="11"/>
      <c r="F476" s="11"/>
      <c r="G476" s="11"/>
      <c r="H476" s="11"/>
      <c r="I476" s="11"/>
      <c r="J476" s="11"/>
      <c r="K476" s="1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89"/>
      <c r="B477" s="89"/>
      <c r="C477" s="11"/>
      <c r="D477" s="11"/>
      <c r="E477" s="11"/>
      <c r="F477" s="11"/>
      <c r="G477" s="11"/>
      <c r="H477" s="11"/>
      <c r="I477" s="11"/>
      <c r="J477" s="11"/>
      <c r="K477" s="1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89"/>
      <c r="B478" s="89"/>
      <c r="C478" s="11"/>
      <c r="D478" s="11"/>
      <c r="E478" s="11"/>
      <c r="F478" s="11"/>
      <c r="G478" s="11"/>
      <c r="H478" s="11"/>
      <c r="I478" s="11"/>
      <c r="J478" s="11"/>
      <c r="K478" s="1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89"/>
      <c r="B479" s="89"/>
      <c r="C479" s="11"/>
      <c r="D479" s="11"/>
      <c r="E479" s="11"/>
      <c r="F479" s="11"/>
      <c r="G479" s="11"/>
      <c r="H479" s="11"/>
      <c r="I479" s="11"/>
      <c r="J479" s="11"/>
      <c r="K479" s="1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89"/>
      <c r="B480" s="89"/>
      <c r="C480" s="11"/>
      <c r="D480" s="11"/>
      <c r="E480" s="11"/>
      <c r="F480" s="11"/>
      <c r="G480" s="11"/>
      <c r="H480" s="11"/>
      <c r="I480" s="11"/>
      <c r="J480" s="11"/>
      <c r="K480" s="1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89"/>
      <c r="B481" s="89"/>
      <c r="C481" s="11"/>
      <c r="D481" s="11"/>
      <c r="E481" s="11"/>
      <c r="F481" s="11"/>
      <c r="G481" s="11"/>
      <c r="H481" s="11"/>
      <c r="I481" s="11"/>
      <c r="J481" s="11"/>
      <c r="K481" s="1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89"/>
      <c r="B482" s="89"/>
      <c r="C482" s="11"/>
      <c r="D482" s="11"/>
      <c r="E482" s="11"/>
      <c r="F482" s="11"/>
      <c r="G482" s="11"/>
      <c r="H482" s="11"/>
      <c r="I482" s="11"/>
      <c r="J482" s="11"/>
      <c r="K482" s="1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89"/>
      <c r="B483" s="89"/>
      <c r="C483" s="11"/>
      <c r="D483" s="11"/>
      <c r="E483" s="11"/>
      <c r="F483" s="11"/>
      <c r="G483" s="11"/>
      <c r="H483" s="11"/>
      <c r="I483" s="11"/>
      <c r="J483" s="11"/>
      <c r="K483" s="1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89"/>
      <c r="B484" s="89"/>
      <c r="C484" s="11"/>
      <c r="D484" s="11"/>
      <c r="E484" s="11"/>
      <c r="F484" s="11"/>
      <c r="G484" s="11"/>
      <c r="H484" s="11"/>
      <c r="I484" s="11"/>
      <c r="J484" s="11"/>
      <c r="K484" s="1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89"/>
      <c r="B485" s="89"/>
      <c r="C485" s="11"/>
      <c r="D485" s="11"/>
      <c r="E485" s="11"/>
      <c r="F485" s="11"/>
      <c r="G485" s="11"/>
      <c r="H485" s="11"/>
      <c r="I485" s="11"/>
      <c r="J485" s="11"/>
      <c r="K485" s="1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89"/>
      <c r="B486" s="89"/>
      <c r="C486" s="11"/>
      <c r="D486" s="11"/>
      <c r="E486" s="11"/>
      <c r="F486" s="11"/>
      <c r="G486" s="11"/>
      <c r="H486" s="11"/>
      <c r="I486" s="11"/>
      <c r="J486" s="11"/>
      <c r="K486" s="1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89"/>
      <c r="B487" s="89"/>
      <c r="C487" s="11"/>
      <c r="D487" s="11"/>
      <c r="E487" s="11"/>
      <c r="F487" s="11"/>
      <c r="G487" s="11"/>
      <c r="H487" s="11"/>
      <c r="I487" s="11"/>
      <c r="J487" s="11"/>
      <c r="K487" s="1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89"/>
      <c r="B488" s="89"/>
      <c r="C488" s="11"/>
      <c r="D488" s="11"/>
      <c r="E488" s="11"/>
      <c r="F488" s="11"/>
      <c r="G488" s="11"/>
      <c r="H488" s="11"/>
      <c r="I488" s="11"/>
      <c r="J488" s="11"/>
      <c r="K488" s="1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89"/>
      <c r="B489" s="89"/>
      <c r="C489" s="11"/>
      <c r="D489" s="11"/>
      <c r="E489" s="11"/>
      <c r="F489" s="11"/>
      <c r="G489" s="11"/>
      <c r="H489" s="11"/>
      <c r="I489" s="11"/>
      <c r="J489" s="11"/>
      <c r="K489" s="1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89"/>
      <c r="B490" s="89"/>
      <c r="C490" s="11"/>
      <c r="D490" s="11"/>
      <c r="E490" s="11"/>
      <c r="F490" s="11"/>
      <c r="G490" s="11"/>
      <c r="H490" s="11"/>
      <c r="I490" s="11"/>
      <c r="J490" s="11"/>
      <c r="K490" s="1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89"/>
      <c r="B491" s="89"/>
      <c r="C491" s="11"/>
      <c r="D491" s="11"/>
      <c r="E491" s="11"/>
      <c r="F491" s="11"/>
      <c r="G491" s="11"/>
      <c r="H491" s="11"/>
      <c r="I491" s="11"/>
      <c r="J491" s="11"/>
      <c r="K491" s="1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89"/>
      <c r="B492" s="89"/>
      <c r="C492" s="11"/>
      <c r="D492" s="11"/>
      <c r="E492" s="11"/>
      <c r="F492" s="11"/>
      <c r="G492" s="11"/>
      <c r="H492" s="11"/>
      <c r="I492" s="11"/>
      <c r="J492" s="11"/>
      <c r="K492" s="1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89"/>
      <c r="B493" s="89"/>
      <c r="C493" s="11"/>
      <c r="D493" s="11"/>
      <c r="E493" s="11"/>
      <c r="F493" s="11"/>
      <c r="G493" s="11"/>
      <c r="H493" s="11"/>
      <c r="I493" s="11"/>
      <c r="J493" s="11"/>
      <c r="K493" s="1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89"/>
      <c r="B494" s="89"/>
      <c r="C494" s="11"/>
      <c r="D494" s="11"/>
      <c r="E494" s="11"/>
      <c r="F494" s="11"/>
      <c r="G494" s="11"/>
      <c r="H494" s="11"/>
      <c r="I494" s="11"/>
      <c r="J494" s="11"/>
      <c r="K494" s="1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89"/>
      <c r="B495" s="89"/>
      <c r="C495" s="11"/>
      <c r="D495" s="11"/>
      <c r="E495" s="11"/>
      <c r="F495" s="11"/>
      <c r="G495" s="11"/>
      <c r="H495" s="11"/>
      <c r="I495" s="11"/>
      <c r="J495" s="11"/>
      <c r="K495" s="1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89"/>
      <c r="B496" s="89"/>
      <c r="C496" s="11"/>
      <c r="D496" s="11"/>
      <c r="E496" s="11"/>
      <c r="F496" s="11"/>
      <c r="G496" s="11"/>
      <c r="H496" s="11"/>
      <c r="I496" s="11"/>
      <c r="J496" s="11"/>
      <c r="K496" s="1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89"/>
      <c r="B497" s="89"/>
      <c r="C497" s="11"/>
      <c r="D497" s="11"/>
      <c r="E497" s="11"/>
      <c r="F497" s="11"/>
      <c r="G497" s="11"/>
      <c r="H497" s="11"/>
      <c r="I497" s="11"/>
      <c r="J497" s="11"/>
      <c r="K497" s="1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89"/>
      <c r="B498" s="89"/>
      <c r="C498" s="11"/>
      <c r="D498" s="11"/>
      <c r="E498" s="11"/>
      <c r="F498" s="11"/>
      <c r="G498" s="11"/>
      <c r="H498" s="11"/>
      <c r="I498" s="11"/>
      <c r="J498" s="11"/>
      <c r="K498" s="1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89"/>
      <c r="B499" s="89"/>
      <c r="C499" s="11"/>
      <c r="D499" s="11"/>
      <c r="E499" s="11"/>
      <c r="F499" s="11"/>
      <c r="G499" s="11"/>
      <c r="H499" s="11"/>
      <c r="I499" s="11"/>
      <c r="J499" s="11"/>
      <c r="K499" s="1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89"/>
      <c r="B500" s="89"/>
      <c r="C500" s="11"/>
      <c r="D500" s="11"/>
      <c r="E500" s="11"/>
      <c r="F500" s="11"/>
      <c r="G500" s="11"/>
      <c r="H500" s="11"/>
      <c r="I500" s="11"/>
      <c r="J500" s="11"/>
      <c r="K500" s="1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89"/>
      <c r="B501" s="89"/>
      <c r="C501" s="11"/>
      <c r="D501" s="11"/>
      <c r="E501" s="11"/>
      <c r="F501" s="11"/>
      <c r="G501" s="11"/>
      <c r="H501" s="11"/>
      <c r="I501" s="11"/>
      <c r="J501" s="11"/>
      <c r="K501" s="1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89"/>
      <c r="B502" s="89"/>
      <c r="C502" s="11"/>
      <c r="D502" s="11"/>
      <c r="E502" s="11"/>
      <c r="F502" s="11"/>
      <c r="G502" s="11"/>
      <c r="H502" s="11"/>
      <c r="I502" s="11"/>
      <c r="J502" s="11"/>
      <c r="K502" s="1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89"/>
      <c r="B503" s="89"/>
      <c r="C503" s="11"/>
      <c r="D503" s="11"/>
      <c r="E503" s="11"/>
      <c r="F503" s="11"/>
      <c r="G503" s="11"/>
      <c r="H503" s="11"/>
      <c r="I503" s="11"/>
      <c r="J503" s="11"/>
      <c r="K503" s="1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89"/>
      <c r="B504" s="89"/>
      <c r="C504" s="11"/>
      <c r="D504" s="11"/>
      <c r="E504" s="11"/>
      <c r="F504" s="11"/>
      <c r="G504" s="11"/>
      <c r="H504" s="11"/>
      <c r="I504" s="11"/>
      <c r="J504" s="11"/>
      <c r="K504" s="1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89"/>
      <c r="B505" s="89"/>
      <c r="C505" s="11"/>
      <c r="D505" s="11"/>
      <c r="E505" s="11"/>
      <c r="F505" s="11"/>
      <c r="G505" s="11"/>
      <c r="H505" s="11"/>
      <c r="I505" s="11"/>
      <c r="J505" s="11"/>
      <c r="K505" s="1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89"/>
      <c r="B506" s="89"/>
      <c r="C506" s="11"/>
      <c r="D506" s="11"/>
      <c r="E506" s="11"/>
      <c r="F506" s="11"/>
      <c r="G506" s="11"/>
      <c r="H506" s="11"/>
      <c r="I506" s="11"/>
      <c r="J506" s="11"/>
      <c r="K506" s="1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89"/>
      <c r="B507" s="89"/>
      <c r="C507" s="11"/>
      <c r="D507" s="11"/>
      <c r="E507" s="11"/>
      <c r="F507" s="11"/>
      <c r="G507" s="11"/>
      <c r="H507" s="11"/>
      <c r="I507" s="11"/>
      <c r="J507" s="11"/>
      <c r="K507" s="1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89"/>
      <c r="B508" s="89"/>
      <c r="C508" s="11"/>
      <c r="D508" s="11"/>
      <c r="E508" s="11"/>
      <c r="F508" s="11"/>
      <c r="G508" s="11"/>
      <c r="H508" s="11"/>
      <c r="I508" s="11"/>
      <c r="J508" s="11"/>
      <c r="K508" s="1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89"/>
      <c r="B509" s="89"/>
      <c r="C509" s="11"/>
      <c r="D509" s="11"/>
      <c r="E509" s="11"/>
      <c r="F509" s="11"/>
      <c r="G509" s="11"/>
      <c r="H509" s="11"/>
      <c r="I509" s="11"/>
      <c r="J509" s="11"/>
      <c r="K509" s="1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89"/>
      <c r="B510" s="89"/>
      <c r="C510" s="11"/>
      <c r="D510" s="11"/>
      <c r="E510" s="11"/>
      <c r="F510" s="11"/>
      <c r="G510" s="11"/>
      <c r="H510" s="11"/>
      <c r="I510" s="11"/>
      <c r="J510" s="11"/>
      <c r="K510" s="1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89"/>
      <c r="B511" s="89"/>
      <c r="C511" s="11"/>
      <c r="D511" s="11"/>
      <c r="E511" s="11"/>
      <c r="F511" s="11"/>
      <c r="G511" s="11"/>
      <c r="H511" s="11"/>
      <c r="I511" s="11"/>
      <c r="J511" s="11"/>
      <c r="K511" s="1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89"/>
      <c r="B512" s="89"/>
      <c r="C512" s="11"/>
      <c r="D512" s="11"/>
      <c r="E512" s="11"/>
      <c r="F512" s="11"/>
      <c r="G512" s="11"/>
      <c r="H512" s="11"/>
      <c r="I512" s="11"/>
      <c r="J512" s="11"/>
      <c r="K512" s="1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89"/>
      <c r="B513" s="89"/>
      <c r="C513" s="11"/>
      <c r="D513" s="11"/>
      <c r="E513" s="11"/>
      <c r="F513" s="11"/>
      <c r="G513" s="11"/>
      <c r="H513" s="11"/>
      <c r="I513" s="11"/>
      <c r="J513" s="11"/>
      <c r="K513" s="1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89"/>
      <c r="B514" s="89"/>
      <c r="C514" s="11"/>
      <c r="D514" s="11"/>
      <c r="E514" s="11"/>
      <c r="F514" s="11"/>
      <c r="G514" s="11"/>
      <c r="H514" s="11"/>
      <c r="I514" s="11"/>
      <c r="J514" s="11"/>
      <c r="K514" s="1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89"/>
      <c r="B515" s="89"/>
      <c r="C515" s="11"/>
      <c r="D515" s="11"/>
      <c r="E515" s="11"/>
      <c r="F515" s="11"/>
      <c r="G515" s="11"/>
      <c r="H515" s="11"/>
      <c r="I515" s="11"/>
      <c r="J515" s="11"/>
      <c r="K515" s="1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89"/>
      <c r="B516" s="89"/>
      <c r="C516" s="11"/>
      <c r="D516" s="11"/>
      <c r="E516" s="11"/>
      <c r="F516" s="11"/>
      <c r="G516" s="11"/>
      <c r="H516" s="11"/>
      <c r="I516" s="11"/>
      <c r="J516" s="11"/>
      <c r="K516" s="1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89"/>
      <c r="B517" s="89"/>
      <c r="C517" s="11"/>
      <c r="D517" s="11"/>
      <c r="E517" s="11"/>
      <c r="F517" s="11"/>
      <c r="G517" s="11"/>
      <c r="H517" s="11"/>
      <c r="I517" s="11"/>
      <c r="J517" s="11"/>
      <c r="K517" s="1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89"/>
      <c r="B518" s="89"/>
      <c r="C518" s="11"/>
      <c r="D518" s="11"/>
      <c r="E518" s="11"/>
      <c r="F518" s="11"/>
      <c r="G518" s="11"/>
      <c r="H518" s="11"/>
      <c r="I518" s="11"/>
      <c r="J518" s="11"/>
      <c r="K518" s="1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89"/>
      <c r="B519" s="89"/>
      <c r="C519" s="11"/>
      <c r="D519" s="11"/>
      <c r="E519" s="11"/>
      <c r="F519" s="11"/>
      <c r="G519" s="11"/>
      <c r="H519" s="11"/>
      <c r="I519" s="11"/>
      <c r="J519" s="11"/>
      <c r="K519" s="1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89"/>
      <c r="B520" s="89"/>
      <c r="C520" s="11"/>
      <c r="D520" s="11"/>
      <c r="E520" s="11"/>
      <c r="F520" s="11"/>
      <c r="G520" s="11"/>
      <c r="H520" s="11"/>
      <c r="I520" s="11"/>
      <c r="J520" s="11"/>
      <c r="K520" s="1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89"/>
      <c r="B521" s="89"/>
      <c r="C521" s="11"/>
      <c r="D521" s="11"/>
      <c r="E521" s="11"/>
      <c r="F521" s="11"/>
      <c r="G521" s="11"/>
      <c r="H521" s="11"/>
      <c r="I521" s="11"/>
      <c r="J521" s="11"/>
      <c r="K521" s="1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89"/>
      <c r="B522" s="89"/>
      <c r="C522" s="11"/>
      <c r="D522" s="11"/>
      <c r="E522" s="11"/>
      <c r="F522" s="11"/>
      <c r="G522" s="11"/>
      <c r="H522" s="11"/>
      <c r="I522" s="11"/>
      <c r="J522" s="11"/>
      <c r="K522" s="1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89"/>
      <c r="B523" s="89"/>
      <c r="C523" s="11"/>
      <c r="D523" s="11"/>
      <c r="E523" s="11"/>
      <c r="F523" s="11"/>
      <c r="G523" s="11"/>
      <c r="H523" s="11"/>
      <c r="I523" s="11"/>
      <c r="J523" s="11"/>
      <c r="K523" s="1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89"/>
      <c r="B524" s="89"/>
      <c r="C524" s="11"/>
      <c r="D524" s="11"/>
      <c r="E524" s="11"/>
      <c r="F524" s="11"/>
      <c r="G524" s="11"/>
      <c r="H524" s="11"/>
      <c r="I524" s="11"/>
      <c r="J524" s="11"/>
      <c r="K524" s="1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89"/>
      <c r="B525" s="89"/>
      <c r="C525" s="11"/>
      <c r="D525" s="11"/>
      <c r="E525" s="11"/>
      <c r="F525" s="11"/>
      <c r="G525" s="11"/>
      <c r="H525" s="11"/>
      <c r="I525" s="11"/>
      <c r="J525" s="11"/>
      <c r="K525" s="1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89"/>
      <c r="B526" s="89"/>
      <c r="C526" s="11"/>
      <c r="D526" s="11"/>
      <c r="E526" s="11"/>
      <c r="F526" s="11"/>
      <c r="G526" s="11"/>
      <c r="H526" s="11"/>
      <c r="I526" s="11"/>
      <c r="J526" s="11"/>
      <c r="K526" s="1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89"/>
      <c r="B527" s="89"/>
      <c r="C527" s="11"/>
      <c r="D527" s="11"/>
      <c r="E527" s="11"/>
      <c r="F527" s="11"/>
      <c r="G527" s="11"/>
      <c r="H527" s="11"/>
      <c r="I527" s="11"/>
      <c r="J527" s="11"/>
      <c r="K527" s="1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89"/>
      <c r="B528" s="89"/>
      <c r="C528" s="11"/>
      <c r="D528" s="11"/>
      <c r="E528" s="11"/>
      <c r="F528" s="11"/>
      <c r="G528" s="11"/>
      <c r="H528" s="11"/>
      <c r="I528" s="11"/>
      <c r="J528" s="11"/>
      <c r="K528" s="1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89"/>
      <c r="B529" s="89"/>
      <c r="C529" s="11"/>
      <c r="D529" s="11"/>
      <c r="E529" s="11"/>
      <c r="F529" s="11"/>
      <c r="G529" s="11"/>
      <c r="H529" s="11"/>
      <c r="I529" s="11"/>
      <c r="J529" s="11"/>
      <c r="K529" s="1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89"/>
      <c r="B530" s="89"/>
      <c r="C530" s="11"/>
      <c r="D530" s="11"/>
      <c r="E530" s="11"/>
      <c r="F530" s="11"/>
      <c r="G530" s="11"/>
      <c r="H530" s="11"/>
      <c r="I530" s="11"/>
      <c r="J530" s="11"/>
      <c r="K530" s="1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89"/>
      <c r="B531" s="89"/>
      <c r="C531" s="11"/>
      <c r="D531" s="11"/>
      <c r="E531" s="11"/>
      <c r="F531" s="11"/>
      <c r="G531" s="11"/>
      <c r="H531" s="11"/>
      <c r="I531" s="11"/>
      <c r="J531" s="11"/>
      <c r="K531" s="1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89"/>
      <c r="B532" s="89"/>
      <c r="C532" s="11"/>
      <c r="D532" s="11"/>
      <c r="E532" s="11"/>
      <c r="F532" s="11"/>
      <c r="G532" s="11"/>
      <c r="H532" s="11"/>
      <c r="I532" s="11"/>
      <c r="J532" s="11"/>
      <c r="K532" s="1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89"/>
      <c r="B533" s="89"/>
      <c r="C533" s="11"/>
      <c r="D533" s="11"/>
      <c r="E533" s="11"/>
      <c r="F533" s="11"/>
      <c r="G533" s="11"/>
      <c r="H533" s="11"/>
      <c r="I533" s="11"/>
      <c r="J533" s="11"/>
      <c r="K533" s="1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89"/>
      <c r="B534" s="89"/>
      <c r="C534" s="11"/>
      <c r="D534" s="11"/>
      <c r="E534" s="11"/>
      <c r="F534" s="11"/>
      <c r="G534" s="11"/>
      <c r="H534" s="11"/>
      <c r="I534" s="11"/>
      <c r="J534" s="11"/>
      <c r="K534" s="1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89"/>
      <c r="B535" s="89"/>
      <c r="C535" s="11"/>
      <c r="D535" s="11"/>
      <c r="E535" s="11"/>
      <c r="F535" s="11"/>
      <c r="G535" s="11"/>
      <c r="H535" s="11"/>
      <c r="I535" s="11"/>
      <c r="J535" s="11"/>
      <c r="K535" s="1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89"/>
      <c r="B536" s="89"/>
      <c r="C536" s="11"/>
      <c r="D536" s="11"/>
      <c r="E536" s="11"/>
      <c r="F536" s="11"/>
      <c r="G536" s="11"/>
      <c r="H536" s="11"/>
      <c r="I536" s="11"/>
      <c r="J536" s="11"/>
      <c r="K536" s="1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89"/>
      <c r="B537" s="89"/>
      <c r="C537" s="11"/>
      <c r="D537" s="11"/>
      <c r="E537" s="11"/>
      <c r="F537" s="11"/>
      <c r="G537" s="11"/>
      <c r="H537" s="11"/>
      <c r="I537" s="11"/>
      <c r="J537" s="11"/>
      <c r="K537" s="1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89"/>
      <c r="B538" s="89"/>
      <c r="C538" s="11"/>
      <c r="D538" s="11"/>
      <c r="E538" s="11"/>
      <c r="F538" s="11"/>
      <c r="G538" s="11"/>
      <c r="H538" s="11"/>
      <c r="I538" s="11"/>
      <c r="J538" s="11"/>
      <c r="K538" s="1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89"/>
      <c r="B539" s="89"/>
      <c r="C539" s="11"/>
      <c r="D539" s="11"/>
      <c r="E539" s="11"/>
      <c r="F539" s="11"/>
      <c r="G539" s="11"/>
      <c r="H539" s="11"/>
      <c r="I539" s="11"/>
      <c r="J539" s="11"/>
      <c r="K539" s="1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89"/>
      <c r="B540" s="89"/>
      <c r="C540" s="11"/>
      <c r="D540" s="11"/>
      <c r="E540" s="11"/>
      <c r="F540" s="11"/>
      <c r="G540" s="11"/>
      <c r="H540" s="11"/>
      <c r="I540" s="11"/>
      <c r="J540" s="11"/>
      <c r="K540" s="1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89"/>
      <c r="B541" s="89"/>
      <c r="C541" s="11"/>
      <c r="D541" s="11"/>
      <c r="E541" s="11"/>
      <c r="F541" s="11"/>
      <c r="G541" s="11"/>
      <c r="H541" s="11"/>
      <c r="I541" s="11"/>
      <c r="J541" s="11"/>
      <c r="K541" s="1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89"/>
      <c r="B542" s="89"/>
      <c r="C542" s="11"/>
      <c r="D542" s="11"/>
      <c r="E542" s="11"/>
      <c r="F542" s="11"/>
      <c r="G542" s="11"/>
      <c r="H542" s="11"/>
      <c r="I542" s="11"/>
      <c r="J542" s="11"/>
      <c r="K542" s="1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89"/>
      <c r="B543" s="89"/>
      <c r="C543" s="11"/>
      <c r="D543" s="11"/>
      <c r="E543" s="11"/>
      <c r="F543" s="11"/>
      <c r="G543" s="11"/>
      <c r="H543" s="11"/>
      <c r="I543" s="11"/>
      <c r="J543" s="11"/>
      <c r="K543" s="1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89"/>
      <c r="B544" s="89"/>
      <c r="C544" s="11"/>
      <c r="D544" s="11"/>
      <c r="E544" s="11"/>
      <c r="F544" s="11"/>
      <c r="G544" s="11"/>
      <c r="H544" s="11"/>
      <c r="I544" s="11"/>
      <c r="J544" s="11"/>
      <c r="K544" s="1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89"/>
      <c r="B545" s="89"/>
      <c r="C545" s="11"/>
      <c r="D545" s="11"/>
      <c r="E545" s="11"/>
      <c r="F545" s="11"/>
      <c r="G545" s="11"/>
      <c r="H545" s="11"/>
      <c r="I545" s="11"/>
      <c r="J545" s="11"/>
      <c r="K545" s="1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89"/>
      <c r="B546" s="89"/>
      <c r="C546" s="11"/>
      <c r="D546" s="11"/>
      <c r="E546" s="11"/>
      <c r="F546" s="11"/>
      <c r="G546" s="11"/>
      <c r="H546" s="11"/>
      <c r="I546" s="11"/>
      <c r="J546" s="11"/>
      <c r="K546" s="1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89"/>
      <c r="B547" s="89"/>
      <c r="C547" s="11"/>
      <c r="D547" s="11"/>
      <c r="E547" s="11"/>
      <c r="F547" s="11"/>
      <c r="G547" s="11"/>
      <c r="H547" s="11"/>
      <c r="I547" s="11"/>
      <c r="J547" s="11"/>
      <c r="K547" s="1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89"/>
      <c r="B548" s="89"/>
      <c r="C548" s="11"/>
      <c r="D548" s="11"/>
      <c r="E548" s="11"/>
      <c r="F548" s="11"/>
      <c r="G548" s="11"/>
      <c r="H548" s="11"/>
      <c r="I548" s="11"/>
      <c r="J548" s="11"/>
      <c r="K548" s="1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89"/>
      <c r="B549" s="89"/>
      <c r="C549" s="11"/>
      <c r="D549" s="11"/>
      <c r="E549" s="11"/>
      <c r="F549" s="11"/>
      <c r="G549" s="11"/>
      <c r="H549" s="11"/>
      <c r="I549" s="11"/>
      <c r="J549" s="11"/>
      <c r="K549" s="1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89"/>
      <c r="B550" s="89"/>
      <c r="C550" s="11"/>
      <c r="D550" s="11"/>
      <c r="E550" s="11"/>
      <c r="F550" s="11"/>
      <c r="G550" s="11"/>
      <c r="H550" s="11"/>
      <c r="I550" s="11"/>
      <c r="J550" s="11"/>
      <c r="K550" s="1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89"/>
      <c r="B551" s="89"/>
      <c r="C551" s="11"/>
      <c r="D551" s="11"/>
      <c r="E551" s="11"/>
      <c r="F551" s="11"/>
      <c r="G551" s="11"/>
      <c r="H551" s="11"/>
      <c r="I551" s="11"/>
      <c r="J551" s="11"/>
      <c r="K551" s="1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89"/>
      <c r="B552" s="89"/>
      <c r="C552" s="11"/>
      <c r="D552" s="11"/>
      <c r="E552" s="11"/>
      <c r="F552" s="11"/>
      <c r="G552" s="11"/>
      <c r="H552" s="11"/>
      <c r="I552" s="11"/>
      <c r="J552" s="11"/>
      <c r="K552" s="1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89"/>
      <c r="B553" s="89"/>
      <c r="C553" s="11"/>
      <c r="D553" s="11"/>
      <c r="E553" s="11"/>
      <c r="F553" s="11"/>
      <c r="G553" s="11"/>
      <c r="H553" s="11"/>
      <c r="I553" s="11"/>
      <c r="J553" s="11"/>
      <c r="K553" s="1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89"/>
      <c r="B554" s="89"/>
      <c r="C554" s="11"/>
      <c r="D554" s="11"/>
      <c r="E554" s="11"/>
      <c r="F554" s="11"/>
      <c r="G554" s="11"/>
      <c r="H554" s="11"/>
      <c r="I554" s="11"/>
      <c r="J554" s="11"/>
      <c r="K554" s="1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89"/>
      <c r="B555" s="89"/>
      <c r="C555" s="11"/>
      <c r="D555" s="11"/>
      <c r="E555" s="11"/>
      <c r="F555" s="11"/>
      <c r="G555" s="11"/>
      <c r="H555" s="11"/>
      <c r="I555" s="11"/>
      <c r="J555" s="11"/>
      <c r="K555" s="1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89"/>
      <c r="B556" s="89"/>
      <c r="C556" s="11"/>
      <c r="D556" s="11"/>
      <c r="E556" s="11"/>
      <c r="F556" s="11"/>
      <c r="G556" s="11"/>
      <c r="H556" s="11"/>
      <c r="I556" s="11"/>
      <c r="J556" s="11"/>
      <c r="K556" s="1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89"/>
      <c r="B557" s="89"/>
      <c r="C557" s="11"/>
      <c r="D557" s="11"/>
      <c r="E557" s="11"/>
      <c r="F557" s="11"/>
      <c r="G557" s="11"/>
      <c r="H557" s="11"/>
      <c r="I557" s="11"/>
      <c r="J557" s="11"/>
      <c r="K557" s="1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89"/>
      <c r="B558" s="89"/>
      <c r="C558" s="11"/>
      <c r="D558" s="11"/>
      <c r="E558" s="11"/>
      <c r="F558" s="11"/>
      <c r="G558" s="11"/>
      <c r="H558" s="11"/>
      <c r="I558" s="11"/>
      <c r="J558" s="11"/>
      <c r="K558" s="1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89"/>
      <c r="B559" s="89"/>
      <c r="C559" s="11"/>
      <c r="D559" s="11"/>
      <c r="E559" s="11"/>
      <c r="F559" s="11"/>
      <c r="G559" s="11"/>
      <c r="H559" s="11"/>
      <c r="I559" s="11"/>
      <c r="J559" s="11"/>
      <c r="K559" s="1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89"/>
      <c r="B560" s="89"/>
      <c r="C560" s="11"/>
      <c r="D560" s="11"/>
      <c r="E560" s="11"/>
      <c r="F560" s="11"/>
      <c r="G560" s="11"/>
      <c r="H560" s="11"/>
      <c r="I560" s="11"/>
      <c r="J560" s="11"/>
      <c r="K560" s="1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89"/>
      <c r="B561" s="89"/>
      <c r="C561" s="11"/>
      <c r="D561" s="11"/>
      <c r="E561" s="11"/>
      <c r="F561" s="11"/>
      <c r="G561" s="11"/>
      <c r="H561" s="11"/>
      <c r="I561" s="11"/>
      <c r="J561" s="11"/>
      <c r="K561" s="1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89"/>
      <c r="B562" s="89"/>
      <c r="C562" s="11"/>
      <c r="D562" s="11"/>
      <c r="E562" s="11"/>
      <c r="F562" s="11"/>
      <c r="G562" s="11"/>
      <c r="H562" s="11"/>
      <c r="I562" s="11"/>
      <c r="J562" s="11"/>
      <c r="K562" s="1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89"/>
      <c r="B563" s="89"/>
      <c r="C563" s="11"/>
      <c r="D563" s="11"/>
      <c r="E563" s="11"/>
      <c r="F563" s="11"/>
      <c r="G563" s="11"/>
      <c r="H563" s="11"/>
      <c r="I563" s="11"/>
      <c r="J563" s="11"/>
      <c r="K563" s="1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89"/>
      <c r="B564" s="89"/>
      <c r="C564" s="11"/>
      <c r="D564" s="11"/>
      <c r="E564" s="11"/>
      <c r="F564" s="11"/>
      <c r="G564" s="11"/>
      <c r="H564" s="11"/>
      <c r="I564" s="11"/>
      <c r="J564" s="11"/>
      <c r="K564" s="1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89"/>
      <c r="B565" s="89"/>
      <c r="C565" s="11"/>
      <c r="D565" s="11"/>
      <c r="E565" s="11"/>
      <c r="F565" s="11"/>
      <c r="G565" s="11"/>
      <c r="H565" s="11"/>
      <c r="I565" s="11"/>
      <c r="J565" s="11"/>
      <c r="K565" s="1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89"/>
      <c r="B566" s="89"/>
      <c r="C566" s="11"/>
      <c r="D566" s="11"/>
      <c r="E566" s="11"/>
      <c r="F566" s="11"/>
      <c r="G566" s="11"/>
      <c r="H566" s="11"/>
      <c r="I566" s="11"/>
      <c r="J566" s="11"/>
      <c r="K566" s="1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89"/>
      <c r="B567" s="89"/>
      <c r="C567" s="11"/>
      <c r="D567" s="11"/>
      <c r="E567" s="11"/>
      <c r="F567" s="11"/>
      <c r="G567" s="11"/>
      <c r="H567" s="11"/>
      <c r="I567" s="11"/>
      <c r="J567" s="11"/>
      <c r="K567" s="1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89"/>
      <c r="B568" s="89"/>
      <c r="C568" s="11"/>
      <c r="D568" s="11"/>
      <c r="E568" s="11"/>
      <c r="F568" s="11"/>
      <c r="G568" s="11"/>
      <c r="H568" s="11"/>
      <c r="I568" s="11"/>
      <c r="J568" s="11"/>
      <c r="K568" s="1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89"/>
      <c r="B569" s="89"/>
      <c r="C569" s="11"/>
      <c r="D569" s="11"/>
      <c r="E569" s="11"/>
      <c r="F569" s="11"/>
      <c r="G569" s="11"/>
      <c r="H569" s="11"/>
      <c r="I569" s="11"/>
      <c r="J569" s="11"/>
      <c r="K569" s="1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89"/>
      <c r="B570" s="89"/>
      <c r="C570" s="11"/>
      <c r="D570" s="11"/>
      <c r="E570" s="11"/>
      <c r="F570" s="11"/>
      <c r="G570" s="11"/>
      <c r="H570" s="11"/>
      <c r="I570" s="11"/>
      <c r="J570" s="11"/>
      <c r="K570" s="1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89"/>
      <c r="B571" s="89"/>
      <c r="C571" s="11"/>
      <c r="D571" s="11"/>
      <c r="E571" s="11"/>
      <c r="F571" s="11"/>
      <c r="G571" s="11"/>
      <c r="H571" s="11"/>
      <c r="I571" s="11"/>
      <c r="J571" s="11"/>
      <c r="K571" s="1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89"/>
      <c r="B572" s="89"/>
      <c r="C572" s="11"/>
      <c r="D572" s="11"/>
      <c r="E572" s="11"/>
      <c r="F572" s="11"/>
      <c r="G572" s="11"/>
      <c r="H572" s="11"/>
      <c r="I572" s="11"/>
      <c r="J572" s="11"/>
      <c r="K572" s="1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89"/>
      <c r="B573" s="89"/>
      <c r="C573" s="11"/>
      <c r="D573" s="11"/>
      <c r="E573" s="11"/>
      <c r="F573" s="11"/>
      <c r="G573" s="11"/>
      <c r="H573" s="11"/>
      <c r="I573" s="11"/>
      <c r="J573" s="11"/>
      <c r="K573" s="1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89"/>
      <c r="B574" s="89"/>
      <c r="C574" s="11"/>
      <c r="D574" s="11"/>
      <c r="E574" s="11"/>
      <c r="F574" s="11"/>
      <c r="G574" s="11"/>
      <c r="H574" s="11"/>
      <c r="I574" s="11"/>
      <c r="J574" s="11"/>
      <c r="K574" s="1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89"/>
      <c r="B575" s="89"/>
      <c r="C575" s="11"/>
      <c r="D575" s="11"/>
      <c r="E575" s="11"/>
      <c r="F575" s="11"/>
      <c r="G575" s="11"/>
      <c r="H575" s="11"/>
      <c r="I575" s="11"/>
      <c r="J575" s="11"/>
      <c r="K575" s="1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89"/>
      <c r="B576" s="89"/>
      <c r="C576" s="11"/>
      <c r="D576" s="11"/>
      <c r="E576" s="11"/>
      <c r="F576" s="11"/>
      <c r="G576" s="11"/>
      <c r="H576" s="11"/>
      <c r="I576" s="11"/>
      <c r="J576" s="11"/>
      <c r="K576" s="1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89"/>
      <c r="B577" s="89"/>
      <c r="C577" s="11"/>
      <c r="D577" s="11"/>
      <c r="E577" s="11"/>
      <c r="F577" s="11"/>
      <c r="G577" s="11"/>
      <c r="H577" s="11"/>
      <c r="I577" s="11"/>
      <c r="J577" s="11"/>
      <c r="K577" s="1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89"/>
      <c r="B578" s="89"/>
      <c r="C578" s="11"/>
      <c r="D578" s="11"/>
      <c r="E578" s="11"/>
      <c r="F578" s="11"/>
      <c r="G578" s="11"/>
      <c r="H578" s="11"/>
      <c r="I578" s="11"/>
      <c r="J578" s="11"/>
      <c r="K578" s="1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89"/>
      <c r="B579" s="89"/>
      <c r="C579" s="11"/>
      <c r="D579" s="11"/>
      <c r="E579" s="11"/>
      <c r="F579" s="11"/>
      <c r="G579" s="11"/>
      <c r="H579" s="11"/>
      <c r="I579" s="11"/>
      <c r="J579" s="11"/>
      <c r="K579" s="1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89"/>
      <c r="B580" s="89"/>
      <c r="C580" s="11"/>
      <c r="D580" s="11"/>
      <c r="E580" s="11"/>
      <c r="F580" s="11"/>
      <c r="G580" s="11"/>
      <c r="H580" s="11"/>
      <c r="I580" s="11"/>
      <c r="J580" s="11"/>
      <c r="K580" s="1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89"/>
      <c r="B581" s="89"/>
      <c r="C581" s="11"/>
      <c r="D581" s="11"/>
      <c r="E581" s="11"/>
      <c r="F581" s="11"/>
      <c r="G581" s="11"/>
      <c r="H581" s="11"/>
      <c r="I581" s="11"/>
      <c r="J581" s="11"/>
      <c r="K581" s="1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89"/>
      <c r="B582" s="89"/>
      <c r="C582" s="11"/>
      <c r="D582" s="11"/>
      <c r="E582" s="11"/>
      <c r="F582" s="11"/>
      <c r="G582" s="11"/>
      <c r="H582" s="11"/>
      <c r="I582" s="11"/>
      <c r="J582" s="11"/>
      <c r="K582" s="1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89"/>
      <c r="B583" s="89"/>
      <c r="C583" s="11"/>
      <c r="D583" s="11"/>
      <c r="E583" s="11"/>
      <c r="F583" s="11"/>
      <c r="G583" s="11"/>
      <c r="H583" s="11"/>
      <c r="I583" s="11"/>
      <c r="J583" s="11"/>
      <c r="K583" s="1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89"/>
      <c r="B584" s="89"/>
      <c r="C584" s="11"/>
      <c r="D584" s="11"/>
      <c r="E584" s="11"/>
      <c r="F584" s="11"/>
      <c r="G584" s="11"/>
      <c r="H584" s="11"/>
      <c r="I584" s="11"/>
      <c r="J584" s="11"/>
      <c r="K584" s="1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89"/>
      <c r="B585" s="89"/>
      <c r="C585" s="11"/>
      <c r="D585" s="11"/>
      <c r="E585" s="11"/>
      <c r="F585" s="11"/>
      <c r="G585" s="11"/>
      <c r="H585" s="11"/>
      <c r="I585" s="11"/>
      <c r="J585" s="11"/>
      <c r="K585" s="1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89"/>
      <c r="B586" s="89"/>
      <c r="C586" s="11"/>
      <c r="D586" s="11"/>
      <c r="E586" s="11"/>
      <c r="F586" s="11"/>
      <c r="G586" s="11"/>
      <c r="H586" s="11"/>
      <c r="I586" s="11"/>
      <c r="J586" s="11"/>
      <c r="K586" s="1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89"/>
      <c r="B587" s="89"/>
      <c r="C587" s="11"/>
      <c r="D587" s="11"/>
      <c r="E587" s="11"/>
      <c r="F587" s="11"/>
      <c r="G587" s="11"/>
      <c r="H587" s="11"/>
      <c r="I587" s="11"/>
      <c r="J587" s="11"/>
      <c r="K587" s="1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89"/>
      <c r="B588" s="89"/>
      <c r="C588" s="11"/>
      <c r="D588" s="11"/>
      <c r="E588" s="11"/>
      <c r="F588" s="11"/>
      <c r="G588" s="11"/>
      <c r="H588" s="11"/>
      <c r="I588" s="11"/>
      <c r="J588" s="11"/>
      <c r="K588" s="1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89"/>
      <c r="B589" s="89"/>
      <c r="C589" s="11"/>
      <c r="D589" s="11"/>
      <c r="E589" s="11"/>
      <c r="F589" s="11"/>
      <c r="G589" s="11"/>
      <c r="H589" s="11"/>
      <c r="I589" s="11"/>
      <c r="J589" s="11"/>
      <c r="K589" s="1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89"/>
      <c r="B590" s="89"/>
      <c r="C590" s="11"/>
      <c r="D590" s="11"/>
      <c r="E590" s="11"/>
      <c r="F590" s="11"/>
      <c r="G590" s="11"/>
      <c r="H590" s="11"/>
      <c r="I590" s="11"/>
      <c r="J590" s="11"/>
      <c r="K590" s="1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89"/>
      <c r="B591" s="89"/>
      <c r="C591" s="11"/>
      <c r="D591" s="11"/>
      <c r="E591" s="11"/>
      <c r="F591" s="11"/>
      <c r="G591" s="11"/>
      <c r="H591" s="11"/>
      <c r="I591" s="11"/>
      <c r="J591" s="11"/>
      <c r="K591" s="1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89"/>
      <c r="B592" s="89"/>
      <c r="C592" s="11"/>
      <c r="D592" s="11"/>
      <c r="E592" s="11"/>
      <c r="F592" s="11"/>
      <c r="G592" s="11"/>
      <c r="H592" s="11"/>
      <c r="I592" s="11"/>
      <c r="J592" s="11"/>
      <c r="K592" s="1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89"/>
      <c r="B593" s="89"/>
      <c r="C593" s="11"/>
      <c r="D593" s="11"/>
      <c r="E593" s="11"/>
      <c r="F593" s="11"/>
      <c r="G593" s="11"/>
      <c r="H593" s="11"/>
      <c r="I593" s="11"/>
      <c r="J593" s="11"/>
      <c r="K593" s="1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89"/>
      <c r="B594" s="89"/>
      <c r="C594" s="11"/>
      <c r="D594" s="11"/>
      <c r="E594" s="11"/>
      <c r="F594" s="11"/>
      <c r="G594" s="11"/>
      <c r="H594" s="11"/>
      <c r="I594" s="11"/>
      <c r="J594" s="11"/>
      <c r="K594" s="1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89"/>
      <c r="B595" s="89"/>
      <c r="C595" s="11"/>
      <c r="D595" s="11"/>
      <c r="E595" s="11"/>
      <c r="F595" s="11"/>
      <c r="G595" s="11"/>
      <c r="H595" s="11"/>
      <c r="I595" s="11"/>
      <c r="J595" s="11"/>
      <c r="K595" s="1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89"/>
      <c r="B596" s="89"/>
      <c r="C596" s="11"/>
      <c r="D596" s="11"/>
      <c r="E596" s="11"/>
      <c r="F596" s="11"/>
      <c r="G596" s="11"/>
      <c r="H596" s="11"/>
      <c r="I596" s="11"/>
      <c r="J596" s="11"/>
      <c r="K596" s="1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89"/>
      <c r="B597" s="89"/>
      <c r="C597" s="11"/>
      <c r="D597" s="11"/>
      <c r="E597" s="11"/>
      <c r="F597" s="11"/>
      <c r="G597" s="11"/>
      <c r="H597" s="11"/>
      <c r="I597" s="11"/>
      <c r="J597" s="11"/>
      <c r="K597" s="1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89"/>
      <c r="B598" s="89"/>
      <c r="C598" s="11"/>
      <c r="D598" s="11"/>
      <c r="E598" s="11"/>
      <c r="F598" s="11"/>
      <c r="G598" s="11"/>
      <c r="H598" s="11"/>
      <c r="I598" s="11"/>
      <c r="J598" s="11"/>
      <c r="K598" s="1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89"/>
      <c r="B599" s="89"/>
      <c r="C599" s="11"/>
      <c r="D599" s="11"/>
      <c r="E599" s="11"/>
      <c r="F599" s="11"/>
      <c r="G599" s="11"/>
      <c r="H599" s="11"/>
      <c r="I599" s="11"/>
      <c r="J599" s="11"/>
      <c r="K599" s="1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89"/>
      <c r="B600" s="89"/>
      <c r="C600" s="11"/>
      <c r="D600" s="11"/>
      <c r="E600" s="11"/>
      <c r="F600" s="11"/>
      <c r="G600" s="11"/>
      <c r="H600" s="11"/>
      <c r="I600" s="11"/>
      <c r="J600" s="11"/>
      <c r="K600" s="1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89"/>
      <c r="B601" s="89"/>
      <c r="C601" s="11"/>
      <c r="D601" s="11"/>
      <c r="E601" s="11"/>
      <c r="F601" s="11"/>
      <c r="G601" s="11"/>
      <c r="H601" s="11"/>
      <c r="I601" s="11"/>
      <c r="J601" s="11"/>
      <c r="K601" s="1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89"/>
      <c r="B602" s="89"/>
      <c r="C602" s="11"/>
      <c r="D602" s="11"/>
      <c r="E602" s="11"/>
      <c r="F602" s="11"/>
      <c r="G602" s="11"/>
      <c r="H602" s="11"/>
      <c r="I602" s="11"/>
      <c r="J602" s="11"/>
      <c r="K602" s="1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89"/>
      <c r="B603" s="89"/>
      <c r="C603" s="11"/>
      <c r="D603" s="11"/>
      <c r="E603" s="11"/>
      <c r="F603" s="11"/>
      <c r="G603" s="11"/>
      <c r="H603" s="11"/>
      <c r="I603" s="11"/>
      <c r="J603" s="11"/>
      <c r="K603" s="1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89"/>
      <c r="B604" s="89"/>
      <c r="C604" s="11"/>
      <c r="D604" s="11"/>
      <c r="E604" s="11"/>
      <c r="F604" s="11"/>
      <c r="G604" s="11"/>
      <c r="H604" s="11"/>
      <c r="I604" s="11"/>
      <c r="J604" s="11"/>
      <c r="K604" s="1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89"/>
      <c r="B605" s="89"/>
      <c r="C605" s="11"/>
      <c r="D605" s="11"/>
      <c r="E605" s="11"/>
      <c r="F605" s="11"/>
      <c r="G605" s="11"/>
      <c r="H605" s="11"/>
      <c r="I605" s="11"/>
      <c r="J605" s="11"/>
      <c r="K605" s="1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89"/>
      <c r="B606" s="89"/>
      <c r="C606" s="11"/>
      <c r="D606" s="11"/>
      <c r="E606" s="11"/>
      <c r="F606" s="11"/>
      <c r="G606" s="11"/>
      <c r="H606" s="11"/>
      <c r="I606" s="11"/>
      <c r="J606" s="11"/>
      <c r="K606" s="1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89"/>
      <c r="B607" s="89"/>
      <c r="C607" s="11"/>
      <c r="D607" s="11"/>
      <c r="E607" s="11"/>
      <c r="F607" s="11"/>
      <c r="G607" s="11"/>
      <c r="H607" s="11"/>
      <c r="I607" s="11"/>
      <c r="J607" s="11"/>
      <c r="K607" s="1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89"/>
      <c r="B608" s="89"/>
      <c r="C608" s="11"/>
      <c r="D608" s="11"/>
      <c r="E608" s="11"/>
      <c r="F608" s="11"/>
      <c r="G608" s="11"/>
      <c r="H608" s="11"/>
      <c r="I608" s="11"/>
      <c r="J608" s="11"/>
      <c r="K608" s="1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89"/>
      <c r="B609" s="89"/>
      <c r="C609" s="11"/>
      <c r="D609" s="11"/>
      <c r="E609" s="11"/>
      <c r="F609" s="11"/>
      <c r="G609" s="11"/>
      <c r="H609" s="11"/>
      <c r="I609" s="11"/>
      <c r="J609" s="11"/>
      <c r="K609" s="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89"/>
      <c r="B610" s="89"/>
      <c r="C610" s="11"/>
      <c r="D610" s="11"/>
      <c r="E610" s="11"/>
      <c r="F610" s="11"/>
      <c r="G610" s="11"/>
      <c r="H610" s="11"/>
      <c r="I610" s="11"/>
      <c r="J610" s="11"/>
      <c r="K610" s="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89"/>
      <c r="B611" s="89"/>
      <c r="C611" s="11"/>
      <c r="D611" s="11"/>
      <c r="E611" s="11"/>
      <c r="F611" s="11"/>
      <c r="G611" s="11"/>
      <c r="H611" s="11"/>
      <c r="I611" s="11"/>
      <c r="J611" s="11"/>
      <c r="K611" s="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89"/>
      <c r="B612" s="89"/>
      <c r="C612" s="11"/>
      <c r="D612" s="11"/>
      <c r="E612" s="11"/>
      <c r="F612" s="11"/>
      <c r="G612" s="11"/>
      <c r="H612" s="11"/>
      <c r="I612" s="11"/>
      <c r="J612" s="11"/>
      <c r="K612" s="1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89"/>
      <c r="B613" s="89"/>
      <c r="C613" s="11"/>
      <c r="D613" s="11"/>
      <c r="E613" s="11"/>
      <c r="F613" s="11"/>
      <c r="G613" s="11"/>
      <c r="H613" s="11"/>
      <c r="I613" s="11"/>
      <c r="J613" s="11"/>
      <c r="K613" s="1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89"/>
      <c r="B614" s="89"/>
      <c r="C614" s="11"/>
      <c r="D614" s="11"/>
      <c r="E614" s="11"/>
      <c r="F614" s="11"/>
      <c r="G614" s="11"/>
      <c r="H614" s="11"/>
      <c r="I614" s="11"/>
      <c r="J614" s="11"/>
      <c r="K614" s="1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89"/>
      <c r="B615" s="89"/>
      <c r="C615" s="11"/>
      <c r="D615" s="11"/>
      <c r="E615" s="11"/>
      <c r="F615" s="11"/>
      <c r="G615" s="11"/>
      <c r="H615" s="11"/>
      <c r="I615" s="11"/>
      <c r="J615" s="11"/>
      <c r="K615" s="1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89"/>
      <c r="B616" s="89"/>
      <c r="C616" s="11"/>
      <c r="D616" s="11"/>
      <c r="E616" s="11"/>
      <c r="F616" s="11"/>
      <c r="G616" s="11"/>
      <c r="H616" s="11"/>
      <c r="I616" s="11"/>
      <c r="J616" s="11"/>
      <c r="K616" s="1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89"/>
      <c r="B617" s="89"/>
      <c r="C617" s="11"/>
      <c r="D617" s="11"/>
      <c r="E617" s="11"/>
      <c r="F617" s="11"/>
      <c r="G617" s="11"/>
      <c r="H617" s="11"/>
      <c r="I617" s="11"/>
      <c r="J617" s="11"/>
      <c r="K617" s="1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89"/>
      <c r="B618" s="89"/>
      <c r="C618" s="11"/>
      <c r="D618" s="11"/>
      <c r="E618" s="11"/>
      <c r="F618" s="11"/>
      <c r="G618" s="11"/>
      <c r="H618" s="11"/>
      <c r="I618" s="11"/>
      <c r="J618" s="11"/>
      <c r="K618" s="1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89"/>
      <c r="B619" s="89"/>
      <c r="C619" s="11"/>
      <c r="D619" s="11"/>
      <c r="E619" s="11"/>
      <c r="F619" s="11"/>
      <c r="G619" s="11"/>
      <c r="H619" s="11"/>
      <c r="I619" s="11"/>
      <c r="J619" s="11"/>
      <c r="K619" s="1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89"/>
      <c r="B620" s="89"/>
      <c r="C620" s="11"/>
      <c r="D620" s="11"/>
      <c r="E620" s="11"/>
      <c r="F620" s="11"/>
      <c r="G620" s="11"/>
      <c r="H620" s="11"/>
      <c r="I620" s="11"/>
      <c r="J620" s="11"/>
      <c r="K620" s="1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89"/>
      <c r="B621" s="89"/>
      <c r="C621" s="11"/>
      <c r="D621" s="11"/>
      <c r="E621" s="11"/>
      <c r="F621" s="11"/>
      <c r="G621" s="11"/>
      <c r="H621" s="11"/>
      <c r="I621" s="11"/>
      <c r="J621" s="11"/>
      <c r="K621" s="1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89"/>
      <c r="B622" s="89"/>
      <c r="C622" s="11"/>
      <c r="D622" s="11"/>
      <c r="E622" s="11"/>
      <c r="F622" s="11"/>
      <c r="G622" s="11"/>
      <c r="H622" s="11"/>
      <c r="I622" s="11"/>
      <c r="J622" s="11"/>
      <c r="K622" s="1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89"/>
      <c r="B623" s="89"/>
      <c r="C623" s="11"/>
      <c r="D623" s="11"/>
      <c r="E623" s="11"/>
      <c r="F623" s="11"/>
      <c r="G623" s="11"/>
      <c r="H623" s="11"/>
      <c r="I623" s="11"/>
      <c r="J623" s="11"/>
      <c r="K623" s="1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89"/>
      <c r="B624" s="89"/>
      <c r="C624" s="11"/>
      <c r="D624" s="11"/>
      <c r="E624" s="11"/>
      <c r="F624" s="11"/>
      <c r="G624" s="11"/>
      <c r="H624" s="11"/>
      <c r="I624" s="11"/>
      <c r="J624" s="11"/>
      <c r="K624" s="1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89"/>
      <c r="B625" s="89"/>
      <c r="C625" s="11"/>
      <c r="D625" s="11"/>
      <c r="E625" s="11"/>
      <c r="F625" s="11"/>
      <c r="G625" s="11"/>
      <c r="H625" s="11"/>
      <c r="I625" s="11"/>
      <c r="J625" s="11"/>
      <c r="K625" s="1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89"/>
      <c r="B626" s="89"/>
      <c r="C626" s="11"/>
      <c r="D626" s="11"/>
      <c r="E626" s="11"/>
      <c r="F626" s="11"/>
      <c r="G626" s="11"/>
      <c r="H626" s="11"/>
      <c r="I626" s="11"/>
      <c r="J626" s="11"/>
      <c r="K626" s="1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89"/>
      <c r="B627" s="89"/>
      <c r="C627" s="11"/>
      <c r="D627" s="11"/>
      <c r="E627" s="11"/>
      <c r="F627" s="11"/>
      <c r="G627" s="11"/>
      <c r="H627" s="11"/>
      <c r="I627" s="11"/>
      <c r="J627" s="11"/>
      <c r="K627" s="1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89"/>
      <c r="B628" s="89"/>
      <c r="C628" s="11"/>
      <c r="D628" s="11"/>
      <c r="E628" s="11"/>
      <c r="F628" s="11"/>
      <c r="G628" s="11"/>
      <c r="H628" s="11"/>
      <c r="I628" s="11"/>
      <c r="J628" s="11"/>
      <c r="K628" s="1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89"/>
      <c r="B629" s="89"/>
      <c r="C629" s="11"/>
      <c r="D629" s="11"/>
      <c r="E629" s="11"/>
      <c r="F629" s="11"/>
      <c r="G629" s="11"/>
      <c r="H629" s="11"/>
      <c r="I629" s="11"/>
      <c r="J629" s="11"/>
      <c r="K629" s="1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89"/>
      <c r="B630" s="89"/>
      <c r="C630" s="11"/>
      <c r="D630" s="11"/>
      <c r="E630" s="11"/>
      <c r="F630" s="11"/>
      <c r="G630" s="11"/>
      <c r="H630" s="11"/>
      <c r="I630" s="11"/>
      <c r="J630" s="11"/>
      <c r="K630" s="1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89"/>
      <c r="B631" s="89"/>
      <c r="C631" s="11"/>
      <c r="D631" s="11"/>
      <c r="E631" s="11"/>
      <c r="F631" s="11"/>
      <c r="G631" s="11"/>
      <c r="H631" s="11"/>
      <c r="I631" s="11"/>
      <c r="J631" s="11"/>
      <c r="K631" s="1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89"/>
      <c r="B632" s="89"/>
      <c r="C632" s="11"/>
      <c r="D632" s="11"/>
      <c r="E632" s="11"/>
      <c r="F632" s="11"/>
      <c r="G632" s="11"/>
      <c r="H632" s="11"/>
      <c r="I632" s="11"/>
      <c r="J632" s="11"/>
      <c r="K632" s="1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89"/>
      <c r="B633" s="89"/>
      <c r="C633" s="11"/>
      <c r="D633" s="11"/>
      <c r="E633" s="11"/>
      <c r="F633" s="11"/>
      <c r="G633" s="11"/>
      <c r="H633" s="11"/>
      <c r="I633" s="11"/>
      <c r="J633" s="11"/>
      <c r="K633" s="1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89"/>
      <c r="B634" s="89"/>
      <c r="C634" s="11"/>
      <c r="D634" s="11"/>
      <c r="E634" s="11"/>
      <c r="F634" s="11"/>
      <c r="G634" s="11"/>
      <c r="H634" s="11"/>
      <c r="I634" s="11"/>
      <c r="J634" s="11"/>
      <c r="K634" s="1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89"/>
      <c r="B635" s="89"/>
      <c r="C635" s="11"/>
      <c r="D635" s="11"/>
      <c r="E635" s="11"/>
      <c r="F635" s="11"/>
      <c r="G635" s="11"/>
      <c r="H635" s="11"/>
      <c r="I635" s="11"/>
      <c r="J635" s="11"/>
      <c r="K635" s="1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89"/>
      <c r="B636" s="89"/>
      <c r="C636" s="11"/>
      <c r="D636" s="11"/>
      <c r="E636" s="11"/>
      <c r="F636" s="11"/>
      <c r="G636" s="11"/>
      <c r="H636" s="11"/>
      <c r="I636" s="11"/>
      <c r="J636" s="11"/>
      <c r="K636" s="1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89"/>
      <c r="B637" s="89"/>
      <c r="C637" s="11"/>
      <c r="D637" s="11"/>
      <c r="E637" s="11"/>
      <c r="F637" s="11"/>
      <c r="G637" s="11"/>
      <c r="H637" s="11"/>
      <c r="I637" s="11"/>
      <c r="J637" s="11"/>
      <c r="K637" s="1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89"/>
      <c r="B638" s="89"/>
      <c r="C638" s="11"/>
      <c r="D638" s="11"/>
      <c r="E638" s="11"/>
      <c r="F638" s="11"/>
      <c r="G638" s="11"/>
      <c r="H638" s="11"/>
      <c r="I638" s="11"/>
      <c r="J638" s="11"/>
      <c r="K638" s="1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89"/>
      <c r="B639" s="89"/>
      <c r="C639" s="11"/>
      <c r="D639" s="11"/>
      <c r="E639" s="11"/>
      <c r="F639" s="11"/>
      <c r="G639" s="11"/>
      <c r="H639" s="11"/>
      <c r="I639" s="11"/>
      <c r="J639" s="11"/>
      <c r="K639" s="1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89"/>
      <c r="B640" s="89"/>
      <c r="C640" s="11"/>
      <c r="D640" s="11"/>
      <c r="E640" s="11"/>
      <c r="F640" s="11"/>
      <c r="G640" s="11"/>
      <c r="H640" s="11"/>
      <c r="I640" s="11"/>
      <c r="J640" s="11"/>
      <c r="K640" s="1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89"/>
      <c r="B641" s="89"/>
      <c r="C641" s="11"/>
      <c r="D641" s="11"/>
      <c r="E641" s="11"/>
      <c r="F641" s="11"/>
      <c r="G641" s="11"/>
      <c r="H641" s="11"/>
      <c r="I641" s="11"/>
      <c r="J641" s="11"/>
      <c r="K641" s="1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89"/>
      <c r="B642" s="89"/>
      <c r="C642" s="11"/>
      <c r="D642" s="11"/>
      <c r="E642" s="11"/>
      <c r="F642" s="11"/>
      <c r="G642" s="11"/>
      <c r="H642" s="11"/>
      <c r="I642" s="11"/>
      <c r="J642" s="11"/>
      <c r="K642" s="1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89"/>
      <c r="B643" s="89"/>
      <c r="C643" s="11"/>
      <c r="D643" s="11"/>
      <c r="E643" s="11"/>
      <c r="F643" s="11"/>
      <c r="G643" s="11"/>
      <c r="H643" s="11"/>
      <c r="I643" s="11"/>
      <c r="J643" s="11"/>
      <c r="K643" s="1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89"/>
      <c r="B644" s="89"/>
      <c r="C644" s="11"/>
      <c r="D644" s="11"/>
      <c r="E644" s="11"/>
      <c r="F644" s="11"/>
      <c r="G644" s="11"/>
      <c r="H644" s="11"/>
      <c r="I644" s="11"/>
      <c r="J644" s="11"/>
      <c r="K644" s="1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89"/>
      <c r="B645" s="89"/>
      <c r="C645" s="11"/>
      <c r="D645" s="11"/>
      <c r="E645" s="11"/>
      <c r="F645" s="11"/>
      <c r="G645" s="11"/>
      <c r="H645" s="11"/>
      <c r="I645" s="11"/>
      <c r="J645" s="11"/>
      <c r="K645" s="1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89"/>
      <c r="B646" s="89"/>
      <c r="C646" s="11"/>
      <c r="D646" s="11"/>
      <c r="E646" s="11"/>
      <c r="F646" s="11"/>
      <c r="G646" s="11"/>
      <c r="H646" s="11"/>
      <c r="I646" s="11"/>
      <c r="J646" s="11"/>
      <c r="K646" s="1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89"/>
      <c r="B647" s="89"/>
      <c r="C647" s="11"/>
      <c r="D647" s="11"/>
      <c r="E647" s="11"/>
      <c r="F647" s="11"/>
      <c r="G647" s="11"/>
      <c r="H647" s="11"/>
      <c r="I647" s="11"/>
      <c r="J647" s="11"/>
      <c r="K647" s="1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89"/>
      <c r="B648" s="89"/>
      <c r="C648" s="11"/>
      <c r="D648" s="11"/>
      <c r="E648" s="11"/>
      <c r="F648" s="11"/>
      <c r="G648" s="11"/>
      <c r="H648" s="11"/>
      <c r="I648" s="11"/>
      <c r="J648" s="11"/>
      <c r="K648" s="1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89"/>
      <c r="B649" s="89"/>
      <c r="C649" s="11"/>
      <c r="D649" s="11"/>
      <c r="E649" s="11"/>
      <c r="F649" s="11"/>
      <c r="G649" s="11"/>
      <c r="H649" s="11"/>
      <c r="I649" s="11"/>
      <c r="J649" s="11"/>
      <c r="K649" s="1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89"/>
      <c r="B650" s="89"/>
      <c r="C650" s="11"/>
      <c r="D650" s="11"/>
      <c r="E650" s="11"/>
      <c r="F650" s="11"/>
      <c r="G650" s="11"/>
      <c r="H650" s="11"/>
      <c r="I650" s="11"/>
      <c r="J650" s="11"/>
      <c r="K650" s="1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89"/>
      <c r="B651" s="89"/>
      <c r="C651" s="11"/>
      <c r="D651" s="11"/>
      <c r="E651" s="11"/>
      <c r="F651" s="11"/>
      <c r="G651" s="11"/>
      <c r="H651" s="11"/>
      <c r="I651" s="11"/>
      <c r="J651" s="11"/>
      <c r="K651" s="1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89"/>
      <c r="B652" s="89"/>
      <c r="C652" s="11"/>
      <c r="D652" s="11"/>
      <c r="E652" s="11"/>
      <c r="F652" s="11"/>
      <c r="G652" s="11"/>
      <c r="H652" s="11"/>
      <c r="I652" s="11"/>
      <c r="J652" s="11"/>
      <c r="K652" s="1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89"/>
      <c r="B653" s="89"/>
      <c r="C653" s="11"/>
      <c r="D653" s="11"/>
      <c r="E653" s="11"/>
      <c r="F653" s="11"/>
      <c r="G653" s="11"/>
      <c r="H653" s="11"/>
      <c r="I653" s="11"/>
      <c r="J653" s="11"/>
      <c r="K653" s="1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89"/>
      <c r="B654" s="89"/>
      <c r="C654" s="11"/>
      <c r="D654" s="11"/>
      <c r="E654" s="11"/>
      <c r="F654" s="11"/>
      <c r="G654" s="11"/>
      <c r="H654" s="11"/>
      <c r="I654" s="11"/>
      <c r="J654" s="11"/>
      <c r="K654" s="1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89"/>
      <c r="B655" s="89"/>
      <c r="C655" s="11"/>
      <c r="D655" s="11"/>
      <c r="E655" s="11"/>
      <c r="F655" s="11"/>
      <c r="G655" s="11"/>
      <c r="H655" s="11"/>
      <c r="I655" s="11"/>
      <c r="J655" s="11"/>
      <c r="K655" s="1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89"/>
      <c r="B656" s="89"/>
      <c r="C656" s="11"/>
      <c r="D656" s="11"/>
      <c r="E656" s="11"/>
      <c r="F656" s="11"/>
      <c r="G656" s="11"/>
      <c r="H656" s="11"/>
      <c r="I656" s="11"/>
      <c r="J656" s="11"/>
      <c r="K656" s="1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89"/>
      <c r="B657" s="89"/>
      <c r="C657" s="11"/>
      <c r="D657" s="11"/>
      <c r="E657" s="11"/>
      <c r="F657" s="11"/>
      <c r="G657" s="11"/>
      <c r="H657" s="11"/>
      <c r="I657" s="11"/>
      <c r="J657" s="11"/>
      <c r="K657" s="1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89"/>
      <c r="B658" s="89"/>
      <c r="C658" s="11"/>
      <c r="D658" s="11"/>
      <c r="E658" s="11"/>
      <c r="F658" s="11"/>
      <c r="G658" s="11"/>
      <c r="H658" s="11"/>
      <c r="I658" s="11"/>
      <c r="J658" s="11"/>
      <c r="K658" s="1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89"/>
      <c r="B659" s="89"/>
      <c r="C659" s="11"/>
      <c r="D659" s="11"/>
      <c r="E659" s="11"/>
      <c r="F659" s="11"/>
      <c r="G659" s="11"/>
      <c r="H659" s="11"/>
      <c r="I659" s="11"/>
      <c r="J659" s="11"/>
      <c r="K659" s="1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89"/>
      <c r="B660" s="89"/>
      <c r="C660" s="11"/>
      <c r="D660" s="11"/>
      <c r="E660" s="11"/>
      <c r="F660" s="11"/>
      <c r="G660" s="11"/>
      <c r="H660" s="11"/>
      <c r="I660" s="11"/>
      <c r="J660" s="11"/>
      <c r="K660" s="1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89"/>
      <c r="B661" s="89"/>
      <c r="C661" s="11"/>
      <c r="D661" s="11"/>
      <c r="E661" s="11"/>
      <c r="F661" s="11"/>
      <c r="G661" s="11"/>
      <c r="H661" s="11"/>
      <c r="I661" s="11"/>
      <c r="J661" s="11"/>
      <c r="K661" s="1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89"/>
      <c r="B662" s="89"/>
      <c r="C662" s="11"/>
      <c r="D662" s="11"/>
      <c r="E662" s="11"/>
      <c r="F662" s="11"/>
      <c r="G662" s="11"/>
      <c r="H662" s="11"/>
      <c r="I662" s="11"/>
      <c r="J662" s="11"/>
      <c r="K662" s="1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89"/>
      <c r="B663" s="89"/>
      <c r="C663" s="11"/>
      <c r="D663" s="11"/>
      <c r="E663" s="11"/>
      <c r="F663" s="11"/>
      <c r="G663" s="11"/>
      <c r="H663" s="11"/>
      <c r="I663" s="11"/>
      <c r="J663" s="11"/>
      <c r="K663" s="1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89"/>
      <c r="B664" s="89"/>
      <c r="C664" s="11"/>
      <c r="D664" s="11"/>
      <c r="E664" s="11"/>
      <c r="F664" s="11"/>
      <c r="G664" s="11"/>
      <c r="H664" s="11"/>
      <c r="I664" s="11"/>
      <c r="J664" s="11"/>
      <c r="K664" s="1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89"/>
      <c r="B665" s="89"/>
      <c r="C665" s="11"/>
      <c r="D665" s="11"/>
      <c r="E665" s="11"/>
      <c r="F665" s="11"/>
      <c r="G665" s="11"/>
      <c r="H665" s="11"/>
      <c r="I665" s="11"/>
      <c r="J665" s="11"/>
      <c r="K665" s="1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89"/>
      <c r="B666" s="89"/>
      <c r="C666" s="11"/>
      <c r="D666" s="11"/>
      <c r="E666" s="11"/>
      <c r="F666" s="11"/>
      <c r="G666" s="11"/>
      <c r="H666" s="11"/>
      <c r="I666" s="11"/>
      <c r="J666" s="11"/>
      <c r="K666" s="1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89"/>
      <c r="B667" s="89"/>
      <c r="C667" s="11"/>
      <c r="D667" s="11"/>
      <c r="E667" s="11"/>
      <c r="F667" s="11"/>
      <c r="G667" s="11"/>
      <c r="H667" s="11"/>
      <c r="I667" s="11"/>
      <c r="J667" s="11"/>
      <c r="K667" s="1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89"/>
      <c r="B668" s="89"/>
      <c r="C668" s="11"/>
      <c r="D668" s="11"/>
      <c r="E668" s="11"/>
      <c r="F668" s="11"/>
      <c r="G668" s="11"/>
      <c r="H668" s="11"/>
      <c r="I668" s="11"/>
      <c r="J668" s="11"/>
      <c r="K668" s="1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89"/>
      <c r="B669" s="89"/>
      <c r="C669" s="11"/>
      <c r="D669" s="11"/>
      <c r="E669" s="11"/>
      <c r="F669" s="11"/>
      <c r="G669" s="11"/>
      <c r="H669" s="11"/>
      <c r="I669" s="11"/>
      <c r="J669" s="11"/>
      <c r="K669" s="1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89"/>
      <c r="B670" s="89"/>
      <c r="C670" s="11"/>
      <c r="D670" s="11"/>
      <c r="E670" s="11"/>
      <c r="F670" s="11"/>
      <c r="G670" s="11"/>
      <c r="H670" s="11"/>
      <c r="I670" s="11"/>
      <c r="J670" s="11"/>
      <c r="K670" s="1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89"/>
      <c r="B671" s="89"/>
      <c r="C671" s="11"/>
      <c r="D671" s="11"/>
      <c r="E671" s="11"/>
      <c r="F671" s="11"/>
      <c r="G671" s="11"/>
      <c r="H671" s="11"/>
      <c r="I671" s="11"/>
      <c r="J671" s="11"/>
      <c r="K671" s="1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89"/>
      <c r="B672" s="89"/>
      <c r="C672" s="11"/>
      <c r="D672" s="11"/>
      <c r="E672" s="11"/>
      <c r="F672" s="11"/>
      <c r="G672" s="11"/>
      <c r="H672" s="11"/>
      <c r="I672" s="11"/>
      <c r="J672" s="11"/>
      <c r="K672" s="1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89"/>
      <c r="B673" s="89"/>
      <c r="C673" s="11"/>
      <c r="D673" s="11"/>
      <c r="E673" s="11"/>
      <c r="F673" s="11"/>
      <c r="G673" s="11"/>
      <c r="H673" s="11"/>
      <c r="I673" s="11"/>
      <c r="J673" s="11"/>
      <c r="K673" s="1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89"/>
      <c r="B674" s="89"/>
      <c r="C674" s="11"/>
      <c r="D674" s="11"/>
      <c r="E674" s="11"/>
      <c r="F674" s="11"/>
      <c r="G674" s="11"/>
      <c r="H674" s="11"/>
      <c r="I674" s="11"/>
      <c r="J674" s="11"/>
      <c r="K674" s="1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89"/>
      <c r="B675" s="89"/>
      <c r="C675" s="11"/>
      <c r="D675" s="11"/>
      <c r="E675" s="11"/>
      <c r="F675" s="11"/>
      <c r="G675" s="11"/>
      <c r="H675" s="11"/>
      <c r="I675" s="11"/>
      <c r="J675" s="11"/>
      <c r="K675" s="1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89"/>
      <c r="B676" s="89"/>
      <c r="C676" s="11"/>
      <c r="D676" s="11"/>
      <c r="E676" s="11"/>
      <c r="F676" s="11"/>
      <c r="G676" s="11"/>
      <c r="H676" s="11"/>
      <c r="I676" s="11"/>
      <c r="J676" s="11"/>
      <c r="K676" s="1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89"/>
      <c r="B677" s="89"/>
      <c r="C677" s="11"/>
      <c r="D677" s="11"/>
      <c r="E677" s="11"/>
      <c r="F677" s="11"/>
      <c r="G677" s="11"/>
      <c r="H677" s="11"/>
      <c r="I677" s="11"/>
      <c r="J677" s="11"/>
      <c r="K677" s="1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89"/>
      <c r="B678" s="89"/>
      <c r="C678" s="11"/>
      <c r="D678" s="11"/>
      <c r="E678" s="11"/>
      <c r="F678" s="11"/>
      <c r="G678" s="11"/>
      <c r="H678" s="11"/>
      <c r="I678" s="11"/>
      <c r="J678" s="11"/>
      <c r="K678" s="1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89"/>
      <c r="B679" s="89"/>
      <c r="C679" s="11"/>
      <c r="D679" s="11"/>
      <c r="E679" s="11"/>
      <c r="F679" s="11"/>
      <c r="G679" s="11"/>
      <c r="H679" s="11"/>
      <c r="I679" s="11"/>
      <c r="J679" s="11"/>
      <c r="K679" s="1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89"/>
      <c r="B680" s="89"/>
      <c r="C680" s="11"/>
      <c r="D680" s="11"/>
      <c r="E680" s="11"/>
      <c r="F680" s="11"/>
      <c r="G680" s="11"/>
      <c r="H680" s="11"/>
      <c r="I680" s="11"/>
      <c r="J680" s="11"/>
      <c r="K680" s="1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89"/>
      <c r="B681" s="89"/>
      <c r="C681" s="11"/>
      <c r="D681" s="11"/>
      <c r="E681" s="11"/>
      <c r="F681" s="11"/>
      <c r="G681" s="11"/>
      <c r="H681" s="11"/>
      <c r="I681" s="11"/>
      <c r="J681" s="11"/>
      <c r="K681" s="1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89"/>
      <c r="B682" s="89"/>
      <c r="C682" s="11"/>
      <c r="D682" s="11"/>
      <c r="E682" s="11"/>
      <c r="F682" s="11"/>
      <c r="G682" s="11"/>
      <c r="H682" s="11"/>
      <c r="I682" s="11"/>
      <c r="J682" s="11"/>
      <c r="K682" s="1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89"/>
      <c r="B683" s="89"/>
      <c r="C683" s="11"/>
      <c r="D683" s="11"/>
      <c r="E683" s="11"/>
      <c r="F683" s="11"/>
      <c r="G683" s="11"/>
      <c r="H683" s="11"/>
      <c r="I683" s="11"/>
      <c r="J683" s="11"/>
      <c r="K683" s="1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89"/>
      <c r="B684" s="89"/>
      <c r="C684" s="11"/>
      <c r="D684" s="11"/>
      <c r="E684" s="11"/>
      <c r="F684" s="11"/>
      <c r="G684" s="11"/>
      <c r="H684" s="11"/>
      <c r="I684" s="11"/>
      <c r="J684" s="11"/>
      <c r="K684" s="1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89"/>
      <c r="B685" s="89"/>
      <c r="C685" s="11"/>
      <c r="D685" s="11"/>
      <c r="E685" s="11"/>
      <c r="F685" s="11"/>
      <c r="G685" s="11"/>
      <c r="H685" s="11"/>
      <c r="I685" s="11"/>
      <c r="J685" s="11"/>
      <c r="K685" s="1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89"/>
      <c r="B686" s="89"/>
      <c r="C686" s="11"/>
      <c r="D686" s="11"/>
      <c r="E686" s="11"/>
      <c r="F686" s="11"/>
      <c r="G686" s="11"/>
      <c r="H686" s="11"/>
      <c r="I686" s="11"/>
      <c r="J686" s="11"/>
      <c r="K686" s="1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89"/>
      <c r="B687" s="89"/>
      <c r="C687" s="11"/>
      <c r="D687" s="11"/>
      <c r="E687" s="11"/>
      <c r="F687" s="11"/>
      <c r="G687" s="11"/>
      <c r="H687" s="11"/>
      <c r="I687" s="11"/>
      <c r="J687" s="11"/>
      <c r="K687" s="1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89"/>
      <c r="B688" s="89"/>
      <c r="C688" s="11"/>
      <c r="D688" s="11"/>
      <c r="E688" s="11"/>
      <c r="F688" s="11"/>
      <c r="G688" s="11"/>
      <c r="H688" s="11"/>
      <c r="I688" s="11"/>
      <c r="J688" s="11"/>
      <c r="K688" s="1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89"/>
      <c r="B689" s="89"/>
      <c r="C689" s="11"/>
      <c r="D689" s="11"/>
      <c r="E689" s="11"/>
      <c r="F689" s="11"/>
      <c r="G689" s="11"/>
      <c r="H689" s="11"/>
      <c r="I689" s="11"/>
      <c r="J689" s="11"/>
      <c r="K689" s="1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89"/>
      <c r="B690" s="89"/>
      <c r="C690" s="11"/>
      <c r="D690" s="11"/>
      <c r="E690" s="11"/>
      <c r="F690" s="11"/>
      <c r="G690" s="11"/>
      <c r="H690" s="11"/>
      <c r="I690" s="11"/>
      <c r="J690" s="11"/>
      <c r="K690" s="1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89"/>
      <c r="B691" s="89"/>
      <c r="C691" s="11"/>
      <c r="D691" s="11"/>
      <c r="E691" s="11"/>
      <c r="F691" s="11"/>
      <c r="G691" s="11"/>
      <c r="H691" s="11"/>
      <c r="I691" s="11"/>
      <c r="J691" s="11"/>
      <c r="K691" s="1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89"/>
      <c r="B692" s="89"/>
      <c r="C692" s="11"/>
      <c r="D692" s="11"/>
      <c r="E692" s="11"/>
      <c r="F692" s="11"/>
      <c r="G692" s="11"/>
      <c r="H692" s="11"/>
      <c r="I692" s="11"/>
      <c r="J692" s="11"/>
      <c r="K692" s="1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89"/>
      <c r="B693" s="89"/>
      <c r="C693" s="11"/>
      <c r="D693" s="11"/>
      <c r="E693" s="11"/>
      <c r="F693" s="11"/>
      <c r="G693" s="11"/>
      <c r="H693" s="11"/>
      <c r="I693" s="11"/>
      <c r="J693" s="11"/>
      <c r="K693" s="1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89"/>
      <c r="B694" s="89"/>
      <c r="C694" s="11"/>
      <c r="D694" s="11"/>
      <c r="E694" s="11"/>
      <c r="F694" s="11"/>
      <c r="G694" s="11"/>
      <c r="H694" s="11"/>
      <c r="I694" s="11"/>
      <c r="J694" s="11"/>
      <c r="K694" s="1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89"/>
      <c r="B695" s="89"/>
      <c r="C695" s="11"/>
      <c r="D695" s="11"/>
      <c r="E695" s="11"/>
      <c r="F695" s="11"/>
      <c r="G695" s="11"/>
      <c r="H695" s="11"/>
      <c r="I695" s="11"/>
      <c r="J695" s="11"/>
      <c r="K695" s="1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89"/>
      <c r="B696" s="89"/>
      <c r="C696" s="11"/>
      <c r="D696" s="11"/>
      <c r="E696" s="11"/>
      <c r="F696" s="11"/>
      <c r="G696" s="11"/>
      <c r="H696" s="11"/>
      <c r="I696" s="11"/>
      <c r="J696" s="11"/>
      <c r="K696" s="1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89"/>
      <c r="B697" s="89"/>
      <c r="C697" s="11"/>
      <c r="D697" s="11"/>
      <c r="E697" s="11"/>
      <c r="F697" s="11"/>
      <c r="G697" s="11"/>
      <c r="H697" s="11"/>
      <c r="I697" s="11"/>
      <c r="J697" s="11"/>
      <c r="K697" s="1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89"/>
      <c r="B698" s="89"/>
      <c r="C698" s="11"/>
      <c r="D698" s="11"/>
      <c r="E698" s="11"/>
      <c r="F698" s="11"/>
      <c r="G698" s="11"/>
      <c r="H698" s="11"/>
      <c r="I698" s="11"/>
      <c r="J698" s="11"/>
      <c r="K698" s="1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89"/>
      <c r="B699" s="89"/>
      <c r="C699" s="11"/>
      <c r="D699" s="11"/>
      <c r="E699" s="11"/>
      <c r="F699" s="11"/>
      <c r="G699" s="11"/>
      <c r="H699" s="11"/>
      <c r="I699" s="11"/>
      <c r="J699" s="11"/>
      <c r="K699" s="1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89"/>
      <c r="B700" s="89"/>
      <c r="C700" s="11"/>
      <c r="D700" s="11"/>
      <c r="E700" s="11"/>
      <c r="F700" s="11"/>
      <c r="G700" s="11"/>
      <c r="H700" s="11"/>
      <c r="I700" s="11"/>
      <c r="J700" s="11"/>
      <c r="K700" s="1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89"/>
      <c r="B701" s="89"/>
      <c r="C701" s="11"/>
      <c r="D701" s="11"/>
      <c r="E701" s="11"/>
      <c r="F701" s="11"/>
      <c r="G701" s="11"/>
      <c r="H701" s="11"/>
      <c r="I701" s="11"/>
      <c r="J701" s="11"/>
      <c r="K701" s="1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89"/>
      <c r="B702" s="89"/>
      <c r="C702" s="11"/>
      <c r="D702" s="11"/>
      <c r="E702" s="11"/>
      <c r="F702" s="11"/>
      <c r="G702" s="11"/>
      <c r="H702" s="11"/>
      <c r="I702" s="11"/>
      <c r="J702" s="11"/>
      <c r="K702" s="1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89"/>
      <c r="B703" s="89"/>
      <c r="C703" s="11"/>
      <c r="D703" s="11"/>
      <c r="E703" s="11"/>
      <c r="F703" s="11"/>
      <c r="G703" s="11"/>
      <c r="H703" s="11"/>
      <c r="I703" s="11"/>
      <c r="J703" s="11"/>
      <c r="K703" s="1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89"/>
      <c r="B704" s="89"/>
      <c r="C704" s="11"/>
      <c r="D704" s="11"/>
      <c r="E704" s="11"/>
      <c r="F704" s="11"/>
      <c r="G704" s="11"/>
      <c r="H704" s="11"/>
      <c r="I704" s="11"/>
      <c r="J704" s="11"/>
      <c r="K704" s="1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89"/>
      <c r="B705" s="89"/>
      <c r="C705" s="11"/>
      <c r="D705" s="11"/>
      <c r="E705" s="11"/>
      <c r="F705" s="11"/>
      <c r="G705" s="11"/>
      <c r="H705" s="11"/>
      <c r="I705" s="11"/>
      <c r="J705" s="11"/>
      <c r="K705" s="1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89"/>
      <c r="B706" s="89"/>
      <c r="C706" s="11"/>
      <c r="D706" s="11"/>
      <c r="E706" s="11"/>
      <c r="F706" s="11"/>
      <c r="G706" s="11"/>
      <c r="H706" s="11"/>
      <c r="I706" s="11"/>
      <c r="J706" s="11"/>
      <c r="K706" s="1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89"/>
      <c r="B707" s="89"/>
      <c r="C707" s="11"/>
      <c r="D707" s="11"/>
      <c r="E707" s="11"/>
      <c r="F707" s="11"/>
      <c r="G707" s="11"/>
      <c r="H707" s="11"/>
      <c r="I707" s="11"/>
      <c r="J707" s="11"/>
      <c r="K707" s="1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89"/>
      <c r="B708" s="89"/>
      <c r="C708" s="11"/>
      <c r="D708" s="11"/>
      <c r="E708" s="11"/>
      <c r="F708" s="11"/>
      <c r="G708" s="11"/>
      <c r="H708" s="11"/>
      <c r="I708" s="11"/>
      <c r="J708" s="11"/>
      <c r="K708" s="1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89"/>
      <c r="B709" s="89"/>
      <c r="C709" s="11"/>
      <c r="D709" s="11"/>
      <c r="E709" s="11"/>
      <c r="F709" s="11"/>
      <c r="G709" s="11"/>
      <c r="H709" s="11"/>
      <c r="I709" s="11"/>
      <c r="J709" s="11"/>
      <c r="K709" s="1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89"/>
      <c r="B710" s="89"/>
      <c r="C710" s="11"/>
      <c r="D710" s="11"/>
      <c r="E710" s="11"/>
      <c r="F710" s="11"/>
      <c r="G710" s="11"/>
      <c r="H710" s="11"/>
      <c r="I710" s="11"/>
      <c r="J710" s="11"/>
      <c r="K710" s="1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89"/>
      <c r="B711" s="89"/>
      <c r="C711" s="11"/>
      <c r="D711" s="11"/>
      <c r="E711" s="11"/>
      <c r="F711" s="11"/>
      <c r="G711" s="11"/>
      <c r="H711" s="11"/>
      <c r="I711" s="11"/>
      <c r="J711" s="11"/>
      <c r="K711" s="1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89"/>
      <c r="B712" s="89"/>
      <c r="C712" s="11"/>
      <c r="D712" s="11"/>
      <c r="E712" s="11"/>
      <c r="F712" s="11"/>
      <c r="G712" s="11"/>
      <c r="H712" s="11"/>
      <c r="I712" s="11"/>
      <c r="J712" s="11"/>
      <c r="K712" s="1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89"/>
      <c r="B713" s="89"/>
      <c r="C713" s="11"/>
      <c r="D713" s="11"/>
      <c r="E713" s="11"/>
      <c r="F713" s="11"/>
      <c r="G713" s="11"/>
      <c r="H713" s="11"/>
      <c r="I713" s="11"/>
      <c r="J713" s="11"/>
      <c r="K713" s="1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89"/>
      <c r="B714" s="89"/>
      <c r="C714" s="11"/>
      <c r="D714" s="11"/>
      <c r="E714" s="11"/>
      <c r="F714" s="11"/>
      <c r="G714" s="11"/>
      <c r="H714" s="11"/>
      <c r="I714" s="11"/>
      <c r="J714" s="11"/>
      <c r="K714" s="1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89"/>
      <c r="B715" s="89"/>
      <c r="C715" s="11"/>
      <c r="D715" s="11"/>
      <c r="E715" s="11"/>
      <c r="F715" s="11"/>
      <c r="G715" s="11"/>
      <c r="H715" s="11"/>
      <c r="I715" s="11"/>
      <c r="J715" s="11"/>
      <c r="K715" s="1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89"/>
      <c r="B716" s="89"/>
      <c r="C716" s="11"/>
      <c r="D716" s="11"/>
      <c r="E716" s="11"/>
      <c r="F716" s="11"/>
      <c r="G716" s="11"/>
      <c r="H716" s="11"/>
      <c r="I716" s="11"/>
      <c r="J716" s="11"/>
      <c r="K716" s="1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89"/>
      <c r="B717" s="89"/>
      <c r="C717" s="11"/>
      <c r="D717" s="11"/>
      <c r="E717" s="11"/>
      <c r="F717" s="11"/>
      <c r="G717" s="11"/>
      <c r="H717" s="11"/>
      <c r="I717" s="11"/>
      <c r="J717" s="11"/>
      <c r="K717" s="1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89"/>
      <c r="B718" s="89"/>
      <c r="C718" s="11"/>
      <c r="D718" s="11"/>
      <c r="E718" s="11"/>
      <c r="F718" s="11"/>
      <c r="G718" s="11"/>
      <c r="H718" s="11"/>
      <c r="I718" s="11"/>
      <c r="J718" s="11"/>
      <c r="K718" s="1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89"/>
      <c r="B719" s="89"/>
      <c r="C719" s="11"/>
      <c r="D719" s="11"/>
      <c r="E719" s="11"/>
      <c r="F719" s="11"/>
      <c r="G719" s="11"/>
      <c r="H719" s="11"/>
      <c r="I719" s="11"/>
      <c r="J719" s="11"/>
      <c r="K719" s="1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89"/>
      <c r="B720" s="89"/>
      <c r="C720" s="11"/>
      <c r="D720" s="11"/>
      <c r="E720" s="11"/>
      <c r="F720" s="11"/>
      <c r="G720" s="11"/>
      <c r="H720" s="11"/>
      <c r="I720" s="11"/>
      <c r="J720" s="11"/>
      <c r="K720" s="1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89"/>
      <c r="B721" s="89"/>
      <c r="C721" s="11"/>
      <c r="D721" s="11"/>
      <c r="E721" s="11"/>
      <c r="F721" s="11"/>
      <c r="G721" s="11"/>
      <c r="H721" s="11"/>
      <c r="I721" s="11"/>
      <c r="J721" s="11"/>
      <c r="K721" s="1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89"/>
      <c r="B722" s="89"/>
      <c r="C722" s="11"/>
      <c r="D722" s="11"/>
      <c r="E722" s="11"/>
      <c r="F722" s="11"/>
      <c r="G722" s="11"/>
      <c r="H722" s="11"/>
      <c r="I722" s="11"/>
      <c r="J722" s="11"/>
      <c r="K722" s="1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89"/>
      <c r="B723" s="89"/>
      <c r="C723" s="11"/>
      <c r="D723" s="11"/>
      <c r="E723" s="11"/>
      <c r="F723" s="11"/>
      <c r="G723" s="11"/>
      <c r="H723" s="11"/>
      <c r="I723" s="11"/>
      <c r="J723" s="11"/>
      <c r="K723" s="1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89"/>
      <c r="B724" s="89"/>
      <c r="C724" s="11"/>
      <c r="D724" s="11"/>
      <c r="E724" s="11"/>
      <c r="F724" s="11"/>
      <c r="G724" s="11"/>
      <c r="H724" s="11"/>
      <c r="I724" s="11"/>
      <c r="J724" s="11"/>
      <c r="K724" s="1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89"/>
      <c r="B725" s="89"/>
      <c r="C725" s="11"/>
      <c r="D725" s="11"/>
      <c r="E725" s="11"/>
      <c r="F725" s="11"/>
      <c r="G725" s="11"/>
      <c r="H725" s="11"/>
      <c r="I725" s="11"/>
      <c r="J725" s="11"/>
      <c r="K725" s="1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89"/>
      <c r="B726" s="89"/>
      <c r="C726" s="11"/>
      <c r="D726" s="11"/>
      <c r="E726" s="11"/>
      <c r="F726" s="11"/>
      <c r="G726" s="11"/>
      <c r="H726" s="11"/>
      <c r="I726" s="11"/>
      <c r="J726" s="11"/>
      <c r="K726" s="1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89"/>
      <c r="B727" s="89"/>
      <c r="C727" s="11"/>
      <c r="D727" s="11"/>
      <c r="E727" s="11"/>
      <c r="F727" s="11"/>
      <c r="G727" s="11"/>
      <c r="H727" s="11"/>
      <c r="I727" s="11"/>
      <c r="J727" s="11"/>
      <c r="K727" s="1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89"/>
      <c r="B728" s="89"/>
      <c r="C728" s="11"/>
      <c r="D728" s="11"/>
      <c r="E728" s="11"/>
      <c r="F728" s="11"/>
      <c r="G728" s="11"/>
      <c r="H728" s="11"/>
      <c r="I728" s="11"/>
      <c r="J728" s="11"/>
      <c r="K728" s="1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89"/>
      <c r="B729" s="89"/>
      <c r="C729" s="11"/>
      <c r="D729" s="11"/>
      <c r="E729" s="11"/>
      <c r="F729" s="11"/>
      <c r="G729" s="11"/>
      <c r="H729" s="11"/>
      <c r="I729" s="11"/>
      <c r="J729" s="11"/>
      <c r="K729" s="1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89"/>
      <c r="B730" s="89"/>
      <c r="C730" s="11"/>
      <c r="D730" s="11"/>
      <c r="E730" s="11"/>
      <c r="F730" s="11"/>
      <c r="G730" s="11"/>
      <c r="H730" s="11"/>
      <c r="I730" s="11"/>
      <c r="J730" s="11"/>
      <c r="K730" s="1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89"/>
      <c r="B731" s="89"/>
      <c r="C731" s="11"/>
      <c r="D731" s="11"/>
      <c r="E731" s="11"/>
      <c r="F731" s="11"/>
      <c r="G731" s="11"/>
      <c r="H731" s="11"/>
      <c r="I731" s="11"/>
      <c r="J731" s="11"/>
      <c r="K731" s="1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89"/>
      <c r="B732" s="89"/>
      <c r="C732" s="11"/>
      <c r="D732" s="11"/>
      <c r="E732" s="11"/>
      <c r="F732" s="11"/>
      <c r="G732" s="11"/>
      <c r="H732" s="11"/>
      <c r="I732" s="11"/>
      <c r="J732" s="11"/>
      <c r="K732" s="1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89"/>
      <c r="B733" s="89"/>
      <c r="C733" s="11"/>
      <c r="D733" s="11"/>
      <c r="E733" s="11"/>
      <c r="F733" s="11"/>
      <c r="G733" s="11"/>
      <c r="H733" s="11"/>
      <c r="I733" s="11"/>
      <c r="J733" s="11"/>
      <c r="K733" s="1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89"/>
      <c r="B734" s="89"/>
      <c r="C734" s="11"/>
      <c r="D734" s="11"/>
      <c r="E734" s="11"/>
      <c r="F734" s="11"/>
      <c r="G734" s="11"/>
      <c r="H734" s="11"/>
      <c r="I734" s="11"/>
      <c r="J734" s="11"/>
      <c r="K734" s="1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89"/>
      <c r="B735" s="89"/>
      <c r="C735" s="11"/>
      <c r="D735" s="11"/>
      <c r="E735" s="11"/>
      <c r="F735" s="11"/>
      <c r="G735" s="11"/>
      <c r="H735" s="11"/>
      <c r="I735" s="11"/>
      <c r="J735" s="11"/>
      <c r="K735" s="1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89"/>
      <c r="B736" s="89"/>
      <c r="C736" s="11"/>
      <c r="D736" s="11"/>
      <c r="E736" s="11"/>
      <c r="F736" s="11"/>
      <c r="G736" s="11"/>
      <c r="H736" s="11"/>
      <c r="I736" s="11"/>
      <c r="J736" s="11"/>
      <c r="K736" s="1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89"/>
      <c r="B737" s="89"/>
      <c r="C737" s="11"/>
      <c r="D737" s="11"/>
      <c r="E737" s="11"/>
      <c r="F737" s="11"/>
      <c r="G737" s="11"/>
      <c r="H737" s="11"/>
      <c r="I737" s="11"/>
      <c r="J737" s="11"/>
      <c r="K737" s="1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89"/>
      <c r="B738" s="89"/>
      <c r="C738" s="11"/>
      <c r="D738" s="11"/>
      <c r="E738" s="11"/>
      <c r="F738" s="11"/>
      <c r="G738" s="11"/>
      <c r="H738" s="11"/>
      <c r="I738" s="11"/>
      <c r="J738" s="11"/>
      <c r="K738" s="1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89"/>
      <c r="B739" s="89"/>
      <c r="C739" s="11"/>
      <c r="D739" s="11"/>
      <c r="E739" s="11"/>
      <c r="F739" s="11"/>
      <c r="G739" s="11"/>
      <c r="H739" s="11"/>
      <c r="I739" s="11"/>
      <c r="J739" s="11"/>
      <c r="K739" s="1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89"/>
      <c r="B740" s="89"/>
      <c r="C740" s="11"/>
      <c r="D740" s="11"/>
      <c r="E740" s="11"/>
      <c r="F740" s="11"/>
      <c r="G740" s="11"/>
      <c r="H740" s="11"/>
      <c r="I740" s="11"/>
      <c r="J740" s="11"/>
      <c r="K740" s="1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89"/>
      <c r="B741" s="89"/>
      <c r="C741" s="11"/>
      <c r="D741" s="11"/>
      <c r="E741" s="11"/>
      <c r="F741" s="11"/>
      <c r="G741" s="11"/>
      <c r="H741" s="11"/>
      <c r="I741" s="11"/>
      <c r="J741" s="11"/>
      <c r="K741" s="1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89"/>
      <c r="B742" s="89"/>
      <c r="C742" s="11"/>
      <c r="D742" s="11"/>
      <c r="E742" s="11"/>
      <c r="F742" s="11"/>
      <c r="G742" s="11"/>
      <c r="H742" s="11"/>
      <c r="I742" s="11"/>
      <c r="J742" s="11"/>
      <c r="K742" s="1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89"/>
      <c r="B743" s="89"/>
      <c r="C743" s="11"/>
      <c r="D743" s="11"/>
      <c r="E743" s="11"/>
      <c r="F743" s="11"/>
      <c r="G743" s="11"/>
      <c r="H743" s="11"/>
      <c r="I743" s="11"/>
      <c r="J743" s="11"/>
      <c r="K743" s="1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89"/>
      <c r="B744" s="89"/>
      <c r="C744" s="11"/>
      <c r="D744" s="11"/>
      <c r="E744" s="11"/>
      <c r="F744" s="11"/>
      <c r="G744" s="11"/>
      <c r="H744" s="11"/>
      <c r="I744" s="11"/>
      <c r="J744" s="11"/>
      <c r="K744" s="1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89"/>
      <c r="B745" s="89"/>
      <c r="C745" s="11"/>
      <c r="D745" s="11"/>
      <c r="E745" s="11"/>
      <c r="F745" s="11"/>
      <c r="G745" s="11"/>
      <c r="H745" s="11"/>
      <c r="I745" s="11"/>
      <c r="J745" s="11"/>
      <c r="K745" s="1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89"/>
      <c r="B746" s="89"/>
      <c r="C746" s="11"/>
      <c r="D746" s="11"/>
      <c r="E746" s="11"/>
      <c r="F746" s="11"/>
      <c r="G746" s="11"/>
      <c r="H746" s="11"/>
      <c r="I746" s="11"/>
      <c r="J746" s="11"/>
      <c r="K746" s="1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89"/>
      <c r="B747" s="89"/>
      <c r="C747" s="11"/>
      <c r="D747" s="11"/>
      <c r="E747" s="11"/>
      <c r="F747" s="11"/>
      <c r="G747" s="11"/>
      <c r="H747" s="11"/>
      <c r="I747" s="11"/>
      <c r="J747" s="11"/>
      <c r="K747" s="1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89"/>
      <c r="B748" s="89"/>
      <c r="C748" s="11"/>
      <c r="D748" s="11"/>
      <c r="E748" s="11"/>
      <c r="F748" s="11"/>
      <c r="G748" s="11"/>
      <c r="H748" s="11"/>
      <c r="I748" s="11"/>
      <c r="J748" s="11"/>
      <c r="K748" s="1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89"/>
      <c r="B749" s="89"/>
      <c r="C749" s="11"/>
      <c r="D749" s="11"/>
      <c r="E749" s="11"/>
      <c r="F749" s="11"/>
      <c r="G749" s="11"/>
      <c r="H749" s="11"/>
      <c r="I749" s="11"/>
      <c r="J749" s="11"/>
      <c r="K749" s="1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89"/>
      <c r="B750" s="89"/>
      <c r="C750" s="11"/>
      <c r="D750" s="11"/>
      <c r="E750" s="11"/>
      <c r="F750" s="11"/>
      <c r="G750" s="11"/>
      <c r="H750" s="11"/>
      <c r="I750" s="11"/>
      <c r="J750" s="11"/>
      <c r="K750" s="1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89"/>
      <c r="B751" s="89"/>
      <c r="C751" s="11"/>
      <c r="D751" s="11"/>
      <c r="E751" s="11"/>
      <c r="F751" s="11"/>
      <c r="G751" s="11"/>
      <c r="H751" s="11"/>
      <c r="I751" s="11"/>
      <c r="J751" s="11"/>
      <c r="K751" s="1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89"/>
      <c r="B752" s="89"/>
      <c r="C752" s="11"/>
      <c r="D752" s="11"/>
      <c r="E752" s="11"/>
      <c r="F752" s="11"/>
      <c r="G752" s="11"/>
      <c r="H752" s="11"/>
      <c r="I752" s="11"/>
      <c r="J752" s="11"/>
      <c r="K752" s="1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89"/>
      <c r="B753" s="89"/>
      <c r="C753" s="11"/>
      <c r="D753" s="11"/>
      <c r="E753" s="11"/>
      <c r="F753" s="11"/>
      <c r="G753" s="11"/>
      <c r="H753" s="11"/>
      <c r="I753" s="11"/>
      <c r="J753" s="11"/>
      <c r="K753" s="1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89"/>
      <c r="B754" s="89"/>
      <c r="C754" s="11"/>
      <c r="D754" s="11"/>
      <c r="E754" s="11"/>
      <c r="F754" s="11"/>
      <c r="G754" s="11"/>
      <c r="H754" s="11"/>
      <c r="I754" s="11"/>
      <c r="J754" s="11"/>
      <c r="K754" s="1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89"/>
      <c r="B755" s="89"/>
      <c r="C755" s="11"/>
      <c r="D755" s="11"/>
      <c r="E755" s="11"/>
      <c r="F755" s="11"/>
      <c r="G755" s="11"/>
      <c r="H755" s="11"/>
      <c r="I755" s="11"/>
      <c r="J755" s="11"/>
      <c r="K755" s="1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89"/>
      <c r="B756" s="89"/>
      <c r="C756" s="11"/>
      <c r="D756" s="11"/>
      <c r="E756" s="11"/>
      <c r="F756" s="11"/>
      <c r="G756" s="11"/>
      <c r="H756" s="11"/>
      <c r="I756" s="11"/>
      <c r="J756" s="11"/>
      <c r="K756" s="1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89"/>
      <c r="B757" s="89"/>
      <c r="C757" s="11"/>
      <c r="D757" s="11"/>
      <c r="E757" s="11"/>
      <c r="F757" s="11"/>
      <c r="G757" s="11"/>
      <c r="H757" s="11"/>
      <c r="I757" s="11"/>
      <c r="J757" s="11"/>
      <c r="K757" s="1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89"/>
      <c r="B758" s="89"/>
      <c r="C758" s="11"/>
      <c r="D758" s="11"/>
      <c r="E758" s="11"/>
      <c r="F758" s="11"/>
      <c r="G758" s="11"/>
      <c r="H758" s="11"/>
      <c r="I758" s="11"/>
      <c r="J758" s="11"/>
      <c r="K758" s="1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89"/>
      <c r="B759" s="89"/>
      <c r="C759" s="11"/>
      <c r="D759" s="11"/>
      <c r="E759" s="11"/>
      <c r="F759" s="11"/>
      <c r="G759" s="11"/>
      <c r="H759" s="11"/>
      <c r="I759" s="11"/>
      <c r="J759" s="11"/>
      <c r="K759" s="1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89"/>
      <c r="B760" s="89"/>
      <c r="C760" s="11"/>
      <c r="D760" s="11"/>
      <c r="E760" s="11"/>
      <c r="F760" s="11"/>
      <c r="G760" s="11"/>
      <c r="H760" s="11"/>
      <c r="I760" s="11"/>
      <c r="J760" s="11"/>
      <c r="K760" s="1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89"/>
      <c r="B761" s="89"/>
      <c r="C761" s="11"/>
      <c r="D761" s="11"/>
      <c r="E761" s="11"/>
      <c r="F761" s="11"/>
      <c r="G761" s="11"/>
      <c r="H761" s="11"/>
      <c r="I761" s="11"/>
      <c r="J761" s="11"/>
      <c r="K761" s="1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89"/>
      <c r="B762" s="89"/>
      <c r="C762" s="11"/>
      <c r="D762" s="11"/>
      <c r="E762" s="11"/>
      <c r="F762" s="11"/>
      <c r="G762" s="11"/>
      <c r="H762" s="11"/>
      <c r="I762" s="11"/>
      <c r="J762" s="11"/>
      <c r="K762" s="1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89"/>
      <c r="B763" s="89"/>
      <c r="C763" s="11"/>
      <c r="D763" s="11"/>
      <c r="E763" s="11"/>
      <c r="F763" s="11"/>
      <c r="G763" s="11"/>
      <c r="H763" s="11"/>
      <c r="I763" s="11"/>
      <c r="J763" s="11"/>
      <c r="K763" s="1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89"/>
      <c r="B764" s="89"/>
      <c r="C764" s="11"/>
      <c r="D764" s="11"/>
      <c r="E764" s="11"/>
      <c r="F764" s="11"/>
      <c r="G764" s="11"/>
      <c r="H764" s="11"/>
      <c r="I764" s="11"/>
      <c r="J764" s="11"/>
      <c r="K764" s="1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89"/>
      <c r="B765" s="89"/>
      <c r="C765" s="11"/>
      <c r="D765" s="11"/>
      <c r="E765" s="11"/>
      <c r="F765" s="11"/>
      <c r="G765" s="11"/>
      <c r="H765" s="11"/>
      <c r="I765" s="11"/>
      <c r="J765" s="11"/>
      <c r="K765" s="1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89"/>
      <c r="B766" s="89"/>
      <c r="C766" s="11"/>
      <c r="D766" s="11"/>
      <c r="E766" s="11"/>
      <c r="F766" s="11"/>
      <c r="G766" s="11"/>
      <c r="H766" s="11"/>
      <c r="I766" s="11"/>
      <c r="J766" s="11"/>
      <c r="K766" s="1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89"/>
      <c r="B767" s="89"/>
      <c r="C767" s="11"/>
      <c r="D767" s="11"/>
      <c r="E767" s="11"/>
      <c r="F767" s="11"/>
      <c r="G767" s="11"/>
      <c r="H767" s="11"/>
      <c r="I767" s="11"/>
      <c r="J767" s="11"/>
      <c r="K767" s="1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89"/>
      <c r="B768" s="89"/>
      <c r="C768" s="11"/>
      <c r="D768" s="11"/>
      <c r="E768" s="11"/>
      <c r="F768" s="11"/>
      <c r="G768" s="11"/>
      <c r="H768" s="11"/>
      <c r="I768" s="11"/>
      <c r="J768" s="11"/>
      <c r="K768" s="1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89"/>
      <c r="B769" s="89"/>
      <c r="C769" s="11"/>
      <c r="D769" s="11"/>
      <c r="E769" s="11"/>
      <c r="F769" s="11"/>
      <c r="G769" s="11"/>
      <c r="H769" s="11"/>
      <c r="I769" s="11"/>
      <c r="J769" s="11"/>
      <c r="K769" s="1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89"/>
      <c r="B770" s="89"/>
      <c r="C770" s="11"/>
      <c r="D770" s="11"/>
      <c r="E770" s="11"/>
      <c r="F770" s="11"/>
      <c r="G770" s="11"/>
      <c r="H770" s="11"/>
      <c r="I770" s="11"/>
      <c r="J770" s="11"/>
      <c r="K770" s="1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89"/>
      <c r="B771" s="89"/>
      <c r="C771" s="11"/>
      <c r="D771" s="11"/>
      <c r="E771" s="11"/>
      <c r="F771" s="11"/>
      <c r="G771" s="11"/>
      <c r="H771" s="11"/>
      <c r="I771" s="11"/>
      <c r="J771" s="11"/>
      <c r="K771" s="1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89"/>
      <c r="B772" s="89"/>
      <c r="C772" s="11"/>
      <c r="D772" s="11"/>
      <c r="E772" s="11"/>
      <c r="F772" s="11"/>
      <c r="G772" s="11"/>
      <c r="H772" s="11"/>
      <c r="I772" s="11"/>
      <c r="J772" s="11"/>
      <c r="K772" s="1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89"/>
      <c r="B773" s="89"/>
      <c r="C773" s="11"/>
      <c r="D773" s="11"/>
      <c r="E773" s="11"/>
      <c r="F773" s="11"/>
      <c r="G773" s="11"/>
      <c r="H773" s="11"/>
      <c r="I773" s="11"/>
      <c r="J773" s="11"/>
      <c r="K773" s="1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89"/>
      <c r="B774" s="89"/>
      <c r="C774" s="11"/>
      <c r="D774" s="11"/>
      <c r="E774" s="11"/>
      <c r="F774" s="11"/>
      <c r="G774" s="11"/>
      <c r="H774" s="11"/>
      <c r="I774" s="11"/>
      <c r="J774" s="11"/>
      <c r="K774" s="1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89"/>
      <c r="B775" s="89"/>
      <c r="C775" s="11"/>
      <c r="D775" s="11"/>
      <c r="E775" s="11"/>
      <c r="F775" s="11"/>
      <c r="G775" s="11"/>
      <c r="H775" s="11"/>
      <c r="I775" s="11"/>
      <c r="J775" s="11"/>
      <c r="K775" s="1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89"/>
      <c r="B776" s="89"/>
      <c r="C776" s="11"/>
      <c r="D776" s="11"/>
      <c r="E776" s="11"/>
      <c r="F776" s="11"/>
      <c r="G776" s="11"/>
      <c r="H776" s="11"/>
      <c r="I776" s="11"/>
      <c r="J776" s="11"/>
      <c r="K776" s="1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89"/>
      <c r="B777" s="89"/>
      <c r="C777" s="11"/>
      <c r="D777" s="11"/>
      <c r="E777" s="11"/>
      <c r="F777" s="11"/>
      <c r="G777" s="11"/>
      <c r="H777" s="11"/>
      <c r="I777" s="11"/>
      <c r="J777" s="11"/>
      <c r="K777" s="1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89"/>
      <c r="B778" s="89"/>
      <c r="C778" s="11"/>
      <c r="D778" s="11"/>
      <c r="E778" s="11"/>
      <c r="F778" s="11"/>
      <c r="G778" s="11"/>
      <c r="H778" s="11"/>
      <c r="I778" s="11"/>
      <c r="J778" s="11"/>
      <c r="K778" s="1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89"/>
      <c r="B779" s="89"/>
      <c r="C779" s="11"/>
      <c r="D779" s="11"/>
      <c r="E779" s="11"/>
      <c r="F779" s="11"/>
      <c r="G779" s="11"/>
      <c r="H779" s="11"/>
      <c r="I779" s="11"/>
      <c r="J779" s="11"/>
      <c r="K779" s="1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89"/>
      <c r="B780" s="89"/>
      <c r="C780" s="11"/>
      <c r="D780" s="11"/>
      <c r="E780" s="11"/>
      <c r="F780" s="11"/>
      <c r="G780" s="11"/>
      <c r="H780" s="11"/>
      <c r="I780" s="11"/>
      <c r="J780" s="11"/>
      <c r="K780" s="1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89"/>
      <c r="B781" s="89"/>
      <c r="C781" s="11"/>
      <c r="D781" s="11"/>
      <c r="E781" s="11"/>
      <c r="F781" s="11"/>
      <c r="G781" s="11"/>
      <c r="H781" s="11"/>
      <c r="I781" s="11"/>
      <c r="J781" s="11"/>
      <c r="K781" s="1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89"/>
      <c r="B782" s="89"/>
      <c r="C782" s="11"/>
      <c r="D782" s="11"/>
      <c r="E782" s="11"/>
      <c r="F782" s="11"/>
      <c r="G782" s="11"/>
      <c r="H782" s="11"/>
      <c r="I782" s="11"/>
      <c r="J782" s="11"/>
      <c r="K782" s="1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89"/>
      <c r="B783" s="89"/>
      <c r="C783" s="11"/>
      <c r="D783" s="11"/>
      <c r="E783" s="11"/>
      <c r="F783" s="11"/>
      <c r="G783" s="11"/>
      <c r="H783" s="11"/>
      <c r="I783" s="11"/>
      <c r="J783" s="11"/>
      <c r="K783" s="1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89"/>
      <c r="B784" s="89"/>
      <c r="C784" s="11"/>
      <c r="D784" s="11"/>
      <c r="E784" s="11"/>
      <c r="F784" s="11"/>
      <c r="G784" s="11"/>
      <c r="H784" s="11"/>
      <c r="I784" s="11"/>
      <c r="J784" s="11"/>
      <c r="K784" s="1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89"/>
      <c r="B785" s="89"/>
      <c r="C785" s="11"/>
      <c r="D785" s="11"/>
      <c r="E785" s="11"/>
      <c r="F785" s="11"/>
      <c r="G785" s="11"/>
      <c r="H785" s="11"/>
      <c r="I785" s="11"/>
      <c r="J785" s="11"/>
      <c r="K785" s="1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89"/>
      <c r="B786" s="89"/>
      <c r="C786" s="11"/>
      <c r="D786" s="11"/>
      <c r="E786" s="11"/>
      <c r="F786" s="11"/>
      <c r="G786" s="11"/>
      <c r="H786" s="11"/>
      <c r="I786" s="11"/>
      <c r="J786" s="11"/>
      <c r="K786" s="1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89"/>
      <c r="B787" s="89"/>
      <c r="C787" s="11"/>
      <c r="D787" s="11"/>
      <c r="E787" s="11"/>
      <c r="F787" s="11"/>
      <c r="G787" s="11"/>
      <c r="H787" s="11"/>
      <c r="I787" s="11"/>
      <c r="J787" s="11"/>
      <c r="K787" s="1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89"/>
      <c r="B788" s="89"/>
      <c r="C788" s="11"/>
      <c r="D788" s="11"/>
      <c r="E788" s="11"/>
      <c r="F788" s="11"/>
      <c r="G788" s="11"/>
      <c r="H788" s="11"/>
      <c r="I788" s="11"/>
      <c r="J788" s="11"/>
      <c r="K788" s="1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89"/>
      <c r="B789" s="89"/>
      <c r="C789" s="11"/>
      <c r="D789" s="11"/>
      <c r="E789" s="11"/>
      <c r="F789" s="11"/>
      <c r="G789" s="11"/>
      <c r="H789" s="11"/>
      <c r="I789" s="11"/>
      <c r="J789" s="11"/>
      <c r="K789" s="1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89"/>
      <c r="B790" s="89"/>
      <c r="C790" s="11"/>
      <c r="D790" s="11"/>
      <c r="E790" s="11"/>
      <c r="F790" s="11"/>
      <c r="G790" s="11"/>
      <c r="H790" s="11"/>
      <c r="I790" s="11"/>
      <c r="J790" s="11"/>
      <c r="K790" s="1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89"/>
      <c r="B791" s="89"/>
      <c r="C791" s="11"/>
      <c r="D791" s="11"/>
      <c r="E791" s="11"/>
      <c r="F791" s="11"/>
      <c r="G791" s="11"/>
      <c r="H791" s="11"/>
      <c r="I791" s="11"/>
      <c r="J791" s="11"/>
      <c r="K791" s="1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89"/>
      <c r="B792" s="89"/>
      <c r="C792" s="11"/>
      <c r="D792" s="11"/>
      <c r="E792" s="11"/>
      <c r="F792" s="11"/>
      <c r="G792" s="11"/>
      <c r="H792" s="11"/>
      <c r="I792" s="11"/>
      <c r="J792" s="11"/>
      <c r="K792" s="1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89"/>
      <c r="B793" s="89"/>
      <c r="C793" s="11"/>
      <c r="D793" s="11"/>
      <c r="E793" s="11"/>
      <c r="F793" s="11"/>
      <c r="G793" s="11"/>
      <c r="H793" s="11"/>
      <c r="I793" s="11"/>
      <c r="J793" s="11"/>
      <c r="K793" s="1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89"/>
      <c r="B794" s="89"/>
      <c r="C794" s="11"/>
      <c r="D794" s="11"/>
      <c r="E794" s="11"/>
      <c r="F794" s="11"/>
      <c r="G794" s="11"/>
      <c r="H794" s="11"/>
      <c r="I794" s="11"/>
      <c r="J794" s="11"/>
      <c r="K794" s="1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89"/>
      <c r="B795" s="89"/>
      <c r="C795" s="11"/>
      <c r="D795" s="11"/>
      <c r="E795" s="11"/>
      <c r="F795" s="11"/>
      <c r="G795" s="11"/>
      <c r="H795" s="11"/>
      <c r="I795" s="11"/>
      <c r="J795" s="11"/>
      <c r="K795" s="1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89"/>
      <c r="B796" s="89"/>
      <c r="C796" s="11"/>
      <c r="D796" s="11"/>
      <c r="E796" s="11"/>
      <c r="F796" s="11"/>
      <c r="G796" s="11"/>
      <c r="H796" s="11"/>
      <c r="I796" s="11"/>
      <c r="J796" s="11"/>
      <c r="K796" s="1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89"/>
      <c r="B797" s="89"/>
      <c r="C797" s="11"/>
      <c r="D797" s="11"/>
      <c r="E797" s="11"/>
      <c r="F797" s="11"/>
      <c r="G797" s="11"/>
      <c r="H797" s="11"/>
      <c r="I797" s="11"/>
      <c r="J797" s="11"/>
      <c r="K797" s="1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89"/>
      <c r="B798" s="89"/>
      <c r="C798" s="11"/>
      <c r="D798" s="11"/>
      <c r="E798" s="11"/>
      <c r="F798" s="11"/>
      <c r="G798" s="11"/>
      <c r="H798" s="11"/>
      <c r="I798" s="11"/>
      <c r="J798" s="11"/>
      <c r="K798" s="1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89"/>
      <c r="B799" s="89"/>
      <c r="C799" s="11"/>
      <c r="D799" s="11"/>
      <c r="E799" s="11"/>
      <c r="F799" s="11"/>
      <c r="G799" s="11"/>
      <c r="H799" s="11"/>
      <c r="I799" s="11"/>
      <c r="J799" s="11"/>
      <c r="K799" s="1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89"/>
      <c r="B800" s="89"/>
      <c r="C800" s="11"/>
      <c r="D800" s="11"/>
      <c r="E800" s="11"/>
      <c r="F800" s="11"/>
      <c r="G800" s="11"/>
      <c r="H800" s="11"/>
      <c r="I800" s="11"/>
      <c r="J800" s="11"/>
      <c r="K800" s="1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89"/>
      <c r="B801" s="89"/>
      <c r="C801" s="11"/>
      <c r="D801" s="11"/>
      <c r="E801" s="11"/>
      <c r="F801" s="11"/>
      <c r="G801" s="11"/>
      <c r="H801" s="11"/>
      <c r="I801" s="11"/>
      <c r="J801" s="11"/>
      <c r="K801" s="1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89"/>
      <c r="B802" s="89"/>
      <c r="C802" s="11"/>
      <c r="D802" s="11"/>
      <c r="E802" s="11"/>
      <c r="F802" s="11"/>
      <c r="G802" s="11"/>
      <c r="H802" s="11"/>
      <c r="I802" s="11"/>
      <c r="J802" s="11"/>
      <c r="K802" s="1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89"/>
      <c r="B803" s="89"/>
      <c r="C803" s="11"/>
      <c r="D803" s="11"/>
      <c r="E803" s="11"/>
      <c r="F803" s="11"/>
      <c r="G803" s="11"/>
      <c r="H803" s="11"/>
      <c r="I803" s="11"/>
      <c r="J803" s="11"/>
      <c r="K803" s="1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89"/>
      <c r="B804" s="89"/>
      <c r="C804" s="11"/>
      <c r="D804" s="11"/>
      <c r="E804" s="11"/>
      <c r="F804" s="11"/>
      <c r="G804" s="11"/>
      <c r="H804" s="11"/>
      <c r="I804" s="11"/>
      <c r="J804" s="11"/>
      <c r="K804" s="1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89"/>
      <c r="B805" s="89"/>
      <c r="C805" s="11"/>
      <c r="D805" s="11"/>
      <c r="E805" s="11"/>
      <c r="F805" s="11"/>
      <c r="G805" s="11"/>
      <c r="H805" s="11"/>
      <c r="I805" s="11"/>
      <c r="J805" s="11"/>
      <c r="K805" s="1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89"/>
      <c r="B806" s="89"/>
      <c r="C806" s="11"/>
      <c r="D806" s="11"/>
      <c r="E806" s="11"/>
      <c r="F806" s="11"/>
      <c r="G806" s="11"/>
      <c r="H806" s="11"/>
      <c r="I806" s="11"/>
      <c r="J806" s="11"/>
      <c r="K806" s="1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89"/>
      <c r="B807" s="89"/>
      <c r="C807" s="11"/>
      <c r="D807" s="11"/>
      <c r="E807" s="11"/>
      <c r="F807" s="11"/>
      <c r="G807" s="11"/>
      <c r="H807" s="11"/>
      <c r="I807" s="11"/>
      <c r="J807" s="11"/>
      <c r="K807" s="1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89"/>
      <c r="B808" s="89"/>
      <c r="C808" s="11"/>
      <c r="D808" s="11"/>
      <c r="E808" s="11"/>
      <c r="F808" s="11"/>
      <c r="G808" s="11"/>
      <c r="H808" s="11"/>
      <c r="I808" s="11"/>
      <c r="J808" s="11"/>
      <c r="K808" s="1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89"/>
      <c r="B809" s="89"/>
      <c r="C809" s="11"/>
      <c r="D809" s="11"/>
      <c r="E809" s="11"/>
      <c r="F809" s="11"/>
      <c r="G809" s="11"/>
      <c r="H809" s="11"/>
      <c r="I809" s="11"/>
      <c r="J809" s="11"/>
      <c r="K809" s="1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89"/>
      <c r="B810" s="89"/>
      <c r="C810" s="11"/>
      <c r="D810" s="11"/>
      <c r="E810" s="11"/>
      <c r="F810" s="11"/>
      <c r="G810" s="11"/>
      <c r="H810" s="11"/>
      <c r="I810" s="11"/>
      <c r="J810" s="11"/>
      <c r="K810" s="1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89"/>
      <c r="B811" s="89"/>
      <c r="C811" s="11"/>
      <c r="D811" s="11"/>
      <c r="E811" s="11"/>
      <c r="F811" s="11"/>
      <c r="G811" s="11"/>
      <c r="H811" s="11"/>
      <c r="I811" s="11"/>
      <c r="J811" s="11"/>
      <c r="K811" s="1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89"/>
      <c r="B812" s="89"/>
      <c r="C812" s="11"/>
      <c r="D812" s="11"/>
      <c r="E812" s="11"/>
      <c r="F812" s="11"/>
      <c r="G812" s="11"/>
      <c r="H812" s="11"/>
      <c r="I812" s="11"/>
      <c r="J812" s="11"/>
      <c r="K812" s="1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89"/>
      <c r="B813" s="89"/>
      <c r="C813" s="11"/>
      <c r="D813" s="11"/>
      <c r="E813" s="11"/>
      <c r="F813" s="11"/>
      <c r="G813" s="11"/>
      <c r="H813" s="11"/>
      <c r="I813" s="11"/>
      <c r="J813" s="11"/>
      <c r="K813" s="1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89"/>
      <c r="B814" s="89"/>
      <c r="C814" s="11"/>
      <c r="D814" s="11"/>
      <c r="E814" s="11"/>
      <c r="F814" s="11"/>
      <c r="G814" s="11"/>
      <c r="H814" s="11"/>
      <c r="I814" s="11"/>
      <c r="J814" s="11"/>
      <c r="K814" s="1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89"/>
      <c r="B815" s="89"/>
      <c r="C815" s="11"/>
      <c r="D815" s="11"/>
      <c r="E815" s="11"/>
      <c r="F815" s="11"/>
      <c r="G815" s="11"/>
      <c r="H815" s="11"/>
      <c r="I815" s="11"/>
      <c r="J815" s="11"/>
      <c r="K815" s="1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89"/>
      <c r="B816" s="89"/>
      <c r="C816" s="11"/>
      <c r="D816" s="11"/>
      <c r="E816" s="11"/>
      <c r="F816" s="11"/>
      <c r="G816" s="11"/>
      <c r="H816" s="11"/>
      <c r="I816" s="11"/>
      <c r="J816" s="11"/>
      <c r="K816" s="1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89"/>
      <c r="B817" s="89"/>
      <c r="C817" s="11"/>
      <c r="D817" s="11"/>
      <c r="E817" s="11"/>
      <c r="F817" s="11"/>
      <c r="G817" s="11"/>
      <c r="H817" s="11"/>
      <c r="I817" s="11"/>
      <c r="J817" s="11"/>
      <c r="K817" s="1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89"/>
      <c r="B818" s="89"/>
      <c r="C818" s="11"/>
      <c r="D818" s="11"/>
      <c r="E818" s="11"/>
      <c r="F818" s="11"/>
      <c r="G818" s="11"/>
      <c r="H818" s="11"/>
      <c r="I818" s="11"/>
      <c r="J818" s="11"/>
      <c r="K818" s="1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89"/>
      <c r="B819" s="89"/>
      <c r="C819" s="11"/>
      <c r="D819" s="11"/>
      <c r="E819" s="11"/>
      <c r="F819" s="11"/>
      <c r="G819" s="11"/>
      <c r="H819" s="11"/>
      <c r="I819" s="11"/>
      <c r="J819" s="11"/>
      <c r="K819" s="1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89"/>
      <c r="B820" s="89"/>
      <c r="C820" s="11"/>
      <c r="D820" s="11"/>
      <c r="E820" s="11"/>
      <c r="F820" s="11"/>
      <c r="G820" s="11"/>
      <c r="H820" s="11"/>
      <c r="I820" s="11"/>
      <c r="J820" s="11"/>
      <c r="K820" s="1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89"/>
      <c r="B821" s="89"/>
      <c r="C821" s="11"/>
      <c r="D821" s="11"/>
      <c r="E821" s="11"/>
      <c r="F821" s="11"/>
      <c r="G821" s="11"/>
      <c r="H821" s="11"/>
      <c r="I821" s="11"/>
      <c r="J821" s="11"/>
      <c r="K821" s="1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89"/>
      <c r="B822" s="89"/>
      <c r="C822" s="11"/>
      <c r="D822" s="11"/>
      <c r="E822" s="11"/>
      <c r="F822" s="11"/>
      <c r="G822" s="11"/>
      <c r="H822" s="11"/>
      <c r="I822" s="11"/>
      <c r="J822" s="11"/>
      <c r="K822" s="1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89"/>
      <c r="B823" s="89"/>
      <c r="C823" s="11"/>
      <c r="D823" s="11"/>
      <c r="E823" s="11"/>
      <c r="F823" s="11"/>
      <c r="G823" s="11"/>
      <c r="H823" s="11"/>
      <c r="I823" s="11"/>
      <c r="J823" s="11"/>
      <c r="K823" s="1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89"/>
      <c r="B824" s="89"/>
      <c r="C824" s="11"/>
      <c r="D824" s="11"/>
      <c r="E824" s="11"/>
      <c r="F824" s="11"/>
      <c r="G824" s="11"/>
      <c r="H824" s="11"/>
      <c r="I824" s="11"/>
      <c r="J824" s="11"/>
      <c r="K824" s="1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89"/>
      <c r="B825" s="89"/>
      <c r="C825" s="11"/>
      <c r="D825" s="11"/>
      <c r="E825" s="11"/>
      <c r="F825" s="11"/>
      <c r="G825" s="11"/>
      <c r="H825" s="11"/>
      <c r="I825" s="11"/>
      <c r="J825" s="11"/>
      <c r="K825" s="1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89"/>
      <c r="B826" s="89"/>
      <c r="C826" s="11"/>
      <c r="D826" s="11"/>
      <c r="E826" s="11"/>
      <c r="F826" s="11"/>
      <c r="G826" s="11"/>
      <c r="H826" s="11"/>
      <c r="I826" s="11"/>
      <c r="J826" s="11"/>
      <c r="K826" s="1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89"/>
      <c r="B827" s="89"/>
      <c r="C827" s="11"/>
      <c r="D827" s="11"/>
      <c r="E827" s="11"/>
      <c r="F827" s="11"/>
      <c r="G827" s="11"/>
      <c r="H827" s="11"/>
      <c r="I827" s="11"/>
      <c r="J827" s="11"/>
      <c r="K827" s="1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89"/>
      <c r="B828" s="89"/>
      <c r="C828" s="11"/>
      <c r="D828" s="11"/>
      <c r="E828" s="11"/>
      <c r="F828" s="11"/>
      <c r="G828" s="11"/>
      <c r="H828" s="11"/>
      <c r="I828" s="11"/>
      <c r="J828" s="11"/>
      <c r="K828" s="1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89"/>
      <c r="B829" s="89"/>
      <c r="C829" s="11"/>
      <c r="D829" s="11"/>
      <c r="E829" s="11"/>
      <c r="F829" s="11"/>
      <c r="G829" s="11"/>
      <c r="H829" s="11"/>
      <c r="I829" s="11"/>
      <c r="J829" s="11"/>
      <c r="K829" s="1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89"/>
      <c r="B830" s="89"/>
      <c r="C830" s="11"/>
      <c r="D830" s="11"/>
      <c r="E830" s="11"/>
      <c r="F830" s="11"/>
      <c r="G830" s="11"/>
      <c r="H830" s="11"/>
      <c r="I830" s="11"/>
      <c r="J830" s="11"/>
      <c r="K830" s="1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89"/>
      <c r="B831" s="89"/>
      <c r="C831" s="11"/>
      <c r="D831" s="11"/>
      <c r="E831" s="11"/>
      <c r="F831" s="11"/>
      <c r="G831" s="11"/>
      <c r="H831" s="11"/>
      <c r="I831" s="11"/>
      <c r="J831" s="11"/>
      <c r="K831" s="1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89"/>
      <c r="B832" s="89"/>
      <c r="C832" s="11"/>
      <c r="D832" s="11"/>
      <c r="E832" s="11"/>
      <c r="F832" s="11"/>
      <c r="G832" s="11"/>
      <c r="H832" s="11"/>
      <c r="I832" s="11"/>
      <c r="J832" s="11"/>
      <c r="K832" s="1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89"/>
      <c r="B833" s="89"/>
      <c r="C833" s="11"/>
      <c r="D833" s="11"/>
      <c r="E833" s="11"/>
      <c r="F833" s="11"/>
      <c r="G833" s="11"/>
      <c r="H833" s="11"/>
      <c r="I833" s="11"/>
      <c r="J833" s="11"/>
      <c r="K833" s="1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89"/>
      <c r="B834" s="89"/>
      <c r="C834" s="11"/>
      <c r="D834" s="11"/>
      <c r="E834" s="11"/>
      <c r="F834" s="11"/>
      <c r="G834" s="11"/>
      <c r="H834" s="11"/>
      <c r="I834" s="11"/>
      <c r="J834" s="11"/>
      <c r="K834" s="1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89"/>
      <c r="B835" s="89"/>
      <c r="C835" s="11"/>
      <c r="D835" s="11"/>
      <c r="E835" s="11"/>
      <c r="F835" s="11"/>
      <c r="G835" s="11"/>
      <c r="H835" s="11"/>
      <c r="I835" s="11"/>
      <c r="J835" s="11"/>
      <c r="K835" s="1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89"/>
      <c r="B836" s="89"/>
      <c r="C836" s="11"/>
      <c r="D836" s="11"/>
      <c r="E836" s="11"/>
      <c r="F836" s="11"/>
      <c r="G836" s="11"/>
      <c r="H836" s="11"/>
      <c r="I836" s="11"/>
      <c r="J836" s="11"/>
      <c r="K836" s="1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89"/>
      <c r="B837" s="89"/>
      <c r="C837" s="11"/>
      <c r="D837" s="11"/>
      <c r="E837" s="11"/>
      <c r="F837" s="11"/>
      <c r="G837" s="11"/>
      <c r="H837" s="11"/>
      <c r="I837" s="11"/>
      <c r="J837" s="11"/>
      <c r="K837" s="1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89"/>
      <c r="B838" s="89"/>
      <c r="C838" s="11"/>
      <c r="D838" s="11"/>
      <c r="E838" s="11"/>
      <c r="F838" s="11"/>
      <c r="G838" s="11"/>
      <c r="H838" s="11"/>
      <c r="I838" s="11"/>
      <c r="J838" s="11"/>
      <c r="K838" s="1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89"/>
      <c r="B839" s="89"/>
      <c r="C839" s="11"/>
      <c r="D839" s="11"/>
      <c r="E839" s="11"/>
      <c r="F839" s="11"/>
      <c r="G839" s="11"/>
      <c r="H839" s="11"/>
      <c r="I839" s="11"/>
      <c r="J839" s="11"/>
      <c r="K839" s="1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89"/>
      <c r="B840" s="89"/>
      <c r="C840" s="11"/>
      <c r="D840" s="11"/>
      <c r="E840" s="11"/>
      <c r="F840" s="11"/>
      <c r="G840" s="11"/>
      <c r="H840" s="11"/>
      <c r="I840" s="11"/>
      <c r="J840" s="11"/>
      <c r="K840" s="1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89"/>
      <c r="B841" s="89"/>
      <c r="C841" s="11"/>
      <c r="D841" s="11"/>
      <c r="E841" s="11"/>
      <c r="F841" s="11"/>
      <c r="G841" s="11"/>
      <c r="H841" s="11"/>
      <c r="I841" s="11"/>
      <c r="J841" s="11"/>
      <c r="K841" s="1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89"/>
      <c r="B842" s="89"/>
      <c r="C842" s="11"/>
      <c r="D842" s="11"/>
      <c r="E842" s="11"/>
      <c r="F842" s="11"/>
      <c r="G842" s="11"/>
      <c r="H842" s="11"/>
      <c r="I842" s="11"/>
      <c r="J842" s="11"/>
      <c r="K842" s="1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89"/>
      <c r="B843" s="89"/>
      <c r="C843" s="11"/>
      <c r="D843" s="11"/>
      <c r="E843" s="11"/>
      <c r="F843" s="11"/>
      <c r="G843" s="11"/>
      <c r="H843" s="11"/>
      <c r="I843" s="11"/>
      <c r="J843" s="11"/>
      <c r="K843" s="1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89"/>
      <c r="B844" s="89"/>
      <c r="C844" s="11"/>
      <c r="D844" s="11"/>
      <c r="E844" s="11"/>
      <c r="F844" s="11"/>
      <c r="G844" s="11"/>
      <c r="H844" s="11"/>
      <c r="I844" s="11"/>
      <c r="J844" s="11"/>
      <c r="K844" s="1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89"/>
      <c r="B845" s="89"/>
      <c r="C845" s="11"/>
      <c r="D845" s="11"/>
      <c r="E845" s="11"/>
      <c r="F845" s="11"/>
      <c r="G845" s="11"/>
      <c r="H845" s="11"/>
      <c r="I845" s="11"/>
      <c r="J845" s="11"/>
      <c r="K845" s="1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89"/>
      <c r="B846" s="89"/>
      <c r="C846" s="11"/>
      <c r="D846" s="11"/>
      <c r="E846" s="11"/>
      <c r="F846" s="11"/>
      <c r="G846" s="11"/>
      <c r="H846" s="11"/>
      <c r="I846" s="11"/>
      <c r="J846" s="11"/>
      <c r="K846" s="1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89"/>
      <c r="B847" s="89"/>
      <c r="C847" s="11"/>
      <c r="D847" s="11"/>
      <c r="E847" s="11"/>
      <c r="F847" s="11"/>
      <c r="G847" s="11"/>
      <c r="H847" s="11"/>
      <c r="I847" s="11"/>
      <c r="J847" s="11"/>
      <c r="K847" s="1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89"/>
      <c r="B848" s="89"/>
      <c r="C848" s="11"/>
      <c r="D848" s="11"/>
      <c r="E848" s="11"/>
      <c r="F848" s="11"/>
      <c r="G848" s="11"/>
      <c r="H848" s="11"/>
      <c r="I848" s="11"/>
      <c r="J848" s="11"/>
      <c r="K848" s="1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89"/>
      <c r="B849" s="89"/>
      <c r="C849" s="11"/>
      <c r="D849" s="11"/>
      <c r="E849" s="11"/>
      <c r="F849" s="11"/>
      <c r="G849" s="11"/>
      <c r="H849" s="11"/>
      <c r="I849" s="11"/>
      <c r="J849" s="11"/>
      <c r="K849" s="1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89"/>
      <c r="B850" s="89"/>
      <c r="C850" s="11"/>
      <c r="D850" s="11"/>
      <c r="E850" s="11"/>
      <c r="F850" s="11"/>
      <c r="G850" s="11"/>
      <c r="H850" s="11"/>
      <c r="I850" s="11"/>
      <c r="J850" s="11"/>
      <c r="K850" s="1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89"/>
      <c r="B851" s="89"/>
      <c r="C851" s="11"/>
      <c r="D851" s="11"/>
      <c r="E851" s="11"/>
      <c r="F851" s="11"/>
      <c r="G851" s="11"/>
      <c r="H851" s="11"/>
      <c r="I851" s="11"/>
      <c r="J851" s="11"/>
      <c r="K851" s="1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89"/>
      <c r="B852" s="89"/>
      <c r="C852" s="11"/>
      <c r="D852" s="11"/>
      <c r="E852" s="11"/>
      <c r="F852" s="11"/>
      <c r="G852" s="11"/>
      <c r="H852" s="11"/>
      <c r="I852" s="11"/>
      <c r="J852" s="11"/>
      <c r="K852" s="1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89"/>
      <c r="B853" s="89"/>
      <c r="C853" s="11"/>
      <c r="D853" s="11"/>
      <c r="E853" s="11"/>
      <c r="F853" s="11"/>
      <c r="G853" s="11"/>
      <c r="H853" s="11"/>
      <c r="I853" s="11"/>
      <c r="J853" s="11"/>
      <c r="K853" s="1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89"/>
      <c r="B854" s="89"/>
      <c r="C854" s="11"/>
      <c r="D854" s="11"/>
      <c r="E854" s="11"/>
      <c r="F854" s="11"/>
      <c r="G854" s="11"/>
      <c r="H854" s="11"/>
      <c r="I854" s="11"/>
      <c r="J854" s="11"/>
      <c r="K854" s="1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89"/>
      <c r="B855" s="89"/>
      <c r="C855" s="11"/>
      <c r="D855" s="11"/>
      <c r="E855" s="11"/>
      <c r="F855" s="11"/>
      <c r="G855" s="11"/>
      <c r="H855" s="11"/>
      <c r="I855" s="11"/>
      <c r="J855" s="11"/>
      <c r="K855" s="1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89"/>
      <c r="B856" s="89"/>
      <c r="C856" s="11"/>
      <c r="D856" s="11"/>
      <c r="E856" s="11"/>
      <c r="F856" s="11"/>
      <c r="G856" s="11"/>
      <c r="H856" s="11"/>
      <c r="I856" s="11"/>
      <c r="J856" s="11"/>
      <c r="K856" s="1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89"/>
      <c r="B857" s="89"/>
      <c r="C857" s="11"/>
      <c r="D857" s="11"/>
      <c r="E857" s="11"/>
      <c r="F857" s="11"/>
      <c r="G857" s="11"/>
      <c r="H857" s="11"/>
      <c r="I857" s="11"/>
      <c r="J857" s="11"/>
      <c r="K857" s="1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89"/>
      <c r="B858" s="89"/>
      <c r="C858" s="11"/>
      <c r="D858" s="11"/>
      <c r="E858" s="11"/>
      <c r="F858" s="11"/>
      <c r="G858" s="11"/>
      <c r="H858" s="11"/>
      <c r="I858" s="11"/>
      <c r="J858" s="11"/>
      <c r="K858" s="1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89"/>
      <c r="B859" s="89"/>
      <c r="C859" s="11"/>
      <c r="D859" s="11"/>
      <c r="E859" s="11"/>
      <c r="F859" s="11"/>
      <c r="G859" s="11"/>
      <c r="H859" s="11"/>
      <c r="I859" s="11"/>
      <c r="J859" s="11"/>
      <c r="K859" s="1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89"/>
      <c r="B860" s="89"/>
      <c r="C860" s="11"/>
      <c r="D860" s="11"/>
      <c r="E860" s="11"/>
      <c r="F860" s="11"/>
      <c r="G860" s="11"/>
      <c r="H860" s="11"/>
      <c r="I860" s="11"/>
      <c r="J860" s="11"/>
      <c r="K860" s="1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89"/>
      <c r="B861" s="89"/>
      <c r="C861" s="11"/>
      <c r="D861" s="11"/>
      <c r="E861" s="11"/>
      <c r="F861" s="11"/>
      <c r="G861" s="11"/>
      <c r="H861" s="11"/>
      <c r="I861" s="11"/>
      <c r="J861" s="11"/>
      <c r="K861" s="1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89"/>
      <c r="B862" s="89"/>
      <c r="C862" s="11"/>
      <c r="D862" s="11"/>
      <c r="E862" s="11"/>
      <c r="F862" s="11"/>
      <c r="G862" s="11"/>
      <c r="H862" s="11"/>
      <c r="I862" s="11"/>
      <c r="J862" s="11"/>
      <c r="K862" s="1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89"/>
      <c r="B863" s="89"/>
      <c r="C863" s="11"/>
      <c r="D863" s="11"/>
      <c r="E863" s="11"/>
      <c r="F863" s="11"/>
      <c r="G863" s="11"/>
      <c r="H863" s="11"/>
      <c r="I863" s="11"/>
      <c r="J863" s="11"/>
      <c r="K863" s="1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89"/>
      <c r="B864" s="89"/>
      <c r="C864" s="11"/>
      <c r="D864" s="11"/>
      <c r="E864" s="11"/>
      <c r="F864" s="11"/>
      <c r="G864" s="11"/>
      <c r="H864" s="11"/>
      <c r="I864" s="11"/>
      <c r="J864" s="11"/>
      <c r="K864" s="1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89"/>
      <c r="B865" s="89"/>
      <c r="C865" s="11"/>
      <c r="D865" s="11"/>
      <c r="E865" s="11"/>
      <c r="F865" s="11"/>
      <c r="G865" s="11"/>
      <c r="H865" s="11"/>
      <c r="I865" s="11"/>
      <c r="J865" s="11"/>
      <c r="K865" s="1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89"/>
      <c r="B866" s="89"/>
      <c r="C866" s="11"/>
      <c r="D866" s="11"/>
      <c r="E866" s="11"/>
      <c r="F866" s="11"/>
      <c r="G866" s="11"/>
      <c r="H866" s="11"/>
      <c r="I866" s="11"/>
      <c r="J866" s="11"/>
      <c r="K866" s="1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89"/>
      <c r="B867" s="89"/>
      <c r="C867" s="11"/>
      <c r="D867" s="11"/>
      <c r="E867" s="11"/>
      <c r="F867" s="11"/>
      <c r="G867" s="11"/>
      <c r="H867" s="11"/>
      <c r="I867" s="11"/>
      <c r="J867" s="11"/>
      <c r="K867" s="1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89"/>
      <c r="B868" s="89"/>
      <c r="C868" s="11"/>
      <c r="D868" s="11"/>
      <c r="E868" s="11"/>
      <c r="F868" s="11"/>
      <c r="G868" s="11"/>
      <c r="H868" s="11"/>
      <c r="I868" s="11"/>
      <c r="J868" s="11"/>
      <c r="K868" s="1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89"/>
      <c r="B869" s="89"/>
      <c r="C869" s="11"/>
      <c r="D869" s="11"/>
      <c r="E869" s="11"/>
      <c r="F869" s="11"/>
      <c r="G869" s="11"/>
      <c r="H869" s="11"/>
      <c r="I869" s="11"/>
      <c r="J869" s="11"/>
      <c r="K869" s="1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89"/>
      <c r="B870" s="89"/>
      <c r="C870" s="11"/>
      <c r="D870" s="11"/>
      <c r="E870" s="11"/>
      <c r="F870" s="11"/>
      <c r="G870" s="11"/>
      <c r="H870" s="11"/>
      <c r="I870" s="11"/>
      <c r="J870" s="11"/>
      <c r="K870" s="1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89"/>
      <c r="B871" s="89"/>
      <c r="C871" s="11"/>
      <c r="D871" s="11"/>
      <c r="E871" s="11"/>
      <c r="F871" s="11"/>
      <c r="G871" s="11"/>
      <c r="H871" s="11"/>
      <c r="I871" s="11"/>
      <c r="J871" s="11"/>
      <c r="K871" s="1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89"/>
      <c r="B872" s="89"/>
      <c r="C872" s="11"/>
      <c r="D872" s="11"/>
      <c r="E872" s="11"/>
      <c r="F872" s="11"/>
      <c r="G872" s="11"/>
      <c r="H872" s="11"/>
      <c r="I872" s="11"/>
      <c r="J872" s="11"/>
      <c r="K872" s="1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89"/>
      <c r="B873" s="89"/>
      <c r="C873" s="11"/>
      <c r="D873" s="11"/>
      <c r="E873" s="11"/>
      <c r="F873" s="11"/>
      <c r="G873" s="11"/>
      <c r="H873" s="11"/>
      <c r="I873" s="11"/>
      <c r="J873" s="11"/>
      <c r="K873" s="1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89"/>
      <c r="B874" s="89"/>
      <c r="C874" s="11"/>
      <c r="D874" s="11"/>
      <c r="E874" s="11"/>
      <c r="F874" s="11"/>
      <c r="G874" s="11"/>
      <c r="H874" s="11"/>
      <c r="I874" s="11"/>
      <c r="J874" s="11"/>
      <c r="K874" s="1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89"/>
      <c r="B875" s="89"/>
      <c r="C875" s="11"/>
      <c r="D875" s="11"/>
      <c r="E875" s="11"/>
      <c r="F875" s="11"/>
      <c r="G875" s="11"/>
      <c r="H875" s="11"/>
      <c r="I875" s="11"/>
      <c r="J875" s="11"/>
      <c r="K875" s="1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89"/>
      <c r="B876" s="89"/>
      <c r="C876" s="11"/>
      <c r="D876" s="11"/>
      <c r="E876" s="11"/>
      <c r="F876" s="11"/>
      <c r="G876" s="11"/>
      <c r="H876" s="11"/>
      <c r="I876" s="11"/>
      <c r="J876" s="11"/>
      <c r="K876" s="1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89"/>
      <c r="B877" s="89"/>
      <c r="C877" s="11"/>
      <c r="D877" s="11"/>
      <c r="E877" s="11"/>
      <c r="F877" s="11"/>
      <c r="G877" s="11"/>
      <c r="H877" s="11"/>
      <c r="I877" s="11"/>
      <c r="J877" s="11"/>
      <c r="K877" s="1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89"/>
      <c r="B878" s="89"/>
      <c r="C878" s="11"/>
      <c r="D878" s="11"/>
      <c r="E878" s="11"/>
      <c r="F878" s="11"/>
      <c r="G878" s="11"/>
      <c r="H878" s="11"/>
      <c r="I878" s="11"/>
      <c r="J878" s="11"/>
      <c r="K878" s="1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89"/>
      <c r="B879" s="89"/>
      <c r="C879" s="11"/>
      <c r="D879" s="11"/>
      <c r="E879" s="11"/>
      <c r="F879" s="11"/>
      <c r="G879" s="11"/>
      <c r="H879" s="11"/>
      <c r="I879" s="11"/>
      <c r="J879" s="11"/>
      <c r="K879" s="1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89"/>
      <c r="B880" s="89"/>
      <c r="C880" s="11"/>
      <c r="D880" s="11"/>
      <c r="E880" s="11"/>
      <c r="F880" s="11"/>
      <c r="G880" s="11"/>
      <c r="H880" s="11"/>
      <c r="I880" s="11"/>
      <c r="J880" s="11"/>
      <c r="K880" s="1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89"/>
      <c r="B881" s="89"/>
      <c r="C881" s="11"/>
      <c r="D881" s="11"/>
      <c r="E881" s="11"/>
      <c r="F881" s="11"/>
      <c r="G881" s="11"/>
      <c r="H881" s="11"/>
      <c r="I881" s="11"/>
      <c r="J881" s="11"/>
      <c r="K881" s="1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89"/>
      <c r="B882" s="89"/>
      <c r="C882" s="11"/>
      <c r="D882" s="11"/>
      <c r="E882" s="11"/>
      <c r="F882" s="11"/>
      <c r="G882" s="11"/>
      <c r="H882" s="11"/>
      <c r="I882" s="11"/>
      <c r="J882" s="11"/>
      <c r="K882" s="1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89"/>
      <c r="B883" s="89"/>
      <c r="C883" s="11"/>
      <c r="D883" s="11"/>
      <c r="E883" s="11"/>
      <c r="F883" s="11"/>
      <c r="G883" s="11"/>
      <c r="H883" s="11"/>
      <c r="I883" s="11"/>
      <c r="J883" s="11"/>
      <c r="K883" s="1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89"/>
      <c r="B884" s="89"/>
      <c r="C884" s="11"/>
      <c r="D884" s="11"/>
      <c r="E884" s="11"/>
      <c r="F884" s="11"/>
      <c r="G884" s="11"/>
      <c r="H884" s="11"/>
      <c r="I884" s="11"/>
      <c r="J884" s="11"/>
      <c r="K884" s="1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89"/>
      <c r="B885" s="89"/>
      <c r="C885" s="11"/>
      <c r="D885" s="11"/>
      <c r="E885" s="11"/>
      <c r="F885" s="11"/>
      <c r="G885" s="11"/>
      <c r="H885" s="11"/>
      <c r="I885" s="11"/>
      <c r="J885" s="11"/>
      <c r="K885" s="1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89"/>
      <c r="B886" s="89"/>
      <c r="C886" s="11"/>
      <c r="D886" s="11"/>
      <c r="E886" s="11"/>
      <c r="F886" s="11"/>
      <c r="G886" s="11"/>
      <c r="H886" s="11"/>
      <c r="I886" s="11"/>
      <c r="J886" s="11"/>
      <c r="K886" s="1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89"/>
      <c r="B887" s="89"/>
      <c r="C887" s="11"/>
      <c r="D887" s="11"/>
      <c r="E887" s="11"/>
      <c r="F887" s="11"/>
      <c r="G887" s="11"/>
      <c r="H887" s="11"/>
      <c r="I887" s="11"/>
      <c r="J887" s="11"/>
      <c r="K887" s="1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89"/>
      <c r="B888" s="89"/>
      <c r="C888" s="11"/>
      <c r="D888" s="11"/>
      <c r="E888" s="11"/>
      <c r="F888" s="11"/>
      <c r="G888" s="11"/>
      <c r="H888" s="11"/>
      <c r="I888" s="11"/>
      <c r="J888" s="11"/>
      <c r="K888" s="1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89"/>
      <c r="B889" s="89"/>
      <c r="C889" s="11"/>
      <c r="D889" s="11"/>
      <c r="E889" s="11"/>
      <c r="F889" s="11"/>
      <c r="G889" s="11"/>
      <c r="H889" s="11"/>
      <c r="I889" s="11"/>
      <c r="J889" s="11"/>
      <c r="K889" s="1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89"/>
      <c r="B890" s="89"/>
      <c r="C890" s="11"/>
      <c r="D890" s="11"/>
      <c r="E890" s="11"/>
      <c r="F890" s="11"/>
      <c r="G890" s="11"/>
      <c r="H890" s="11"/>
      <c r="I890" s="11"/>
      <c r="J890" s="11"/>
      <c r="K890" s="1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89"/>
      <c r="B891" s="89"/>
      <c r="C891" s="11"/>
      <c r="D891" s="11"/>
      <c r="E891" s="11"/>
      <c r="F891" s="11"/>
      <c r="G891" s="11"/>
      <c r="H891" s="11"/>
      <c r="I891" s="11"/>
      <c r="J891" s="11"/>
      <c r="K891" s="1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89"/>
      <c r="B892" s="89"/>
      <c r="C892" s="11"/>
      <c r="D892" s="11"/>
      <c r="E892" s="11"/>
      <c r="F892" s="11"/>
      <c r="G892" s="11"/>
      <c r="H892" s="11"/>
      <c r="I892" s="11"/>
      <c r="J892" s="11"/>
      <c r="K892" s="1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89"/>
      <c r="B893" s="89"/>
      <c r="C893" s="11"/>
      <c r="D893" s="11"/>
      <c r="E893" s="11"/>
      <c r="F893" s="11"/>
      <c r="G893" s="11"/>
      <c r="H893" s="11"/>
      <c r="I893" s="11"/>
      <c r="J893" s="11"/>
      <c r="K893" s="1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89"/>
      <c r="B894" s="89"/>
      <c r="C894" s="11"/>
      <c r="D894" s="11"/>
      <c r="E894" s="11"/>
      <c r="F894" s="11"/>
      <c r="G894" s="11"/>
      <c r="H894" s="11"/>
      <c r="I894" s="11"/>
      <c r="J894" s="11"/>
      <c r="K894" s="1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89"/>
      <c r="B895" s="89"/>
      <c r="C895" s="11"/>
      <c r="D895" s="11"/>
      <c r="E895" s="11"/>
      <c r="F895" s="11"/>
      <c r="G895" s="11"/>
      <c r="H895" s="11"/>
      <c r="I895" s="11"/>
      <c r="J895" s="11"/>
      <c r="K895" s="1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89"/>
      <c r="B896" s="89"/>
      <c r="C896" s="11"/>
      <c r="D896" s="11"/>
      <c r="E896" s="11"/>
      <c r="F896" s="11"/>
      <c r="G896" s="11"/>
      <c r="H896" s="11"/>
      <c r="I896" s="11"/>
      <c r="J896" s="11"/>
      <c r="K896" s="1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89"/>
      <c r="B897" s="89"/>
      <c r="C897" s="11"/>
      <c r="D897" s="11"/>
      <c r="E897" s="11"/>
      <c r="F897" s="11"/>
      <c r="G897" s="11"/>
      <c r="H897" s="11"/>
      <c r="I897" s="11"/>
      <c r="J897" s="11"/>
      <c r="K897" s="1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89"/>
      <c r="B898" s="89"/>
      <c r="C898" s="11"/>
      <c r="D898" s="11"/>
      <c r="E898" s="11"/>
      <c r="F898" s="11"/>
      <c r="G898" s="11"/>
      <c r="H898" s="11"/>
      <c r="I898" s="11"/>
      <c r="J898" s="11"/>
      <c r="K898" s="1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89"/>
      <c r="B899" s="89"/>
      <c r="C899" s="11"/>
      <c r="D899" s="11"/>
      <c r="E899" s="11"/>
      <c r="F899" s="11"/>
      <c r="G899" s="11"/>
      <c r="H899" s="11"/>
      <c r="I899" s="11"/>
      <c r="J899" s="11"/>
      <c r="K899" s="1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89"/>
      <c r="B900" s="89"/>
      <c r="C900" s="11"/>
      <c r="D900" s="11"/>
      <c r="E900" s="11"/>
      <c r="F900" s="11"/>
      <c r="G900" s="11"/>
      <c r="H900" s="11"/>
      <c r="I900" s="11"/>
      <c r="J900" s="11"/>
      <c r="K900" s="1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89"/>
      <c r="B901" s="89"/>
      <c r="C901" s="11"/>
      <c r="D901" s="11"/>
      <c r="E901" s="11"/>
      <c r="F901" s="11"/>
      <c r="G901" s="11"/>
      <c r="H901" s="11"/>
      <c r="I901" s="11"/>
      <c r="J901" s="11"/>
      <c r="K901" s="1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89"/>
      <c r="B902" s="89"/>
      <c r="C902" s="11"/>
      <c r="D902" s="11"/>
      <c r="E902" s="11"/>
      <c r="F902" s="11"/>
      <c r="G902" s="11"/>
      <c r="H902" s="11"/>
      <c r="I902" s="11"/>
      <c r="J902" s="11"/>
      <c r="K902" s="1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89"/>
      <c r="B903" s="89"/>
      <c r="C903" s="11"/>
      <c r="D903" s="11"/>
      <c r="E903" s="11"/>
      <c r="F903" s="11"/>
      <c r="G903" s="11"/>
      <c r="H903" s="11"/>
      <c r="I903" s="11"/>
      <c r="J903" s="11"/>
      <c r="K903" s="1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89"/>
      <c r="B904" s="89"/>
      <c r="C904" s="11"/>
      <c r="D904" s="11"/>
      <c r="E904" s="11"/>
      <c r="F904" s="11"/>
      <c r="G904" s="11"/>
      <c r="H904" s="11"/>
      <c r="I904" s="11"/>
      <c r="J904" s="11"/>
      <c r="K904" s="1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89"/>
      <c r="B905" s="89"/>
      <c r="C905" s="11"/>
      <c r="D905" s="11"/>
      <c r="E905" s="11"/>
      <c r="F905" s="11"/>
      <c r="G905" s="11"/>
      <c r="H905" s="11"/>
      <c r="I905" s="11"/>
      <c r="J905" s="11"/>
      <c r="K905" s="1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89"/>
      <c r="B906" s="89"/>
      <c r="C906" s="11"/>
      <c r="D906" s="11"/>
      <c r="E906" s="11"/>
      <c r="F906" s="11"/>
      <c r="G906" s="11"/>
      <c r="H906" s="11"/>
      <c r="I906" s="11"/>
      <c r="J906" s="11"/>
      <c r="K906" s="1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89"/>
      <c r="B907" s="89"/>
      <c r="C907" s="11"/>
      <c r="D907" s="11"/>
      <c r="E907" s="11"/>
      <c r="F907" s="11"/>
      <c r="G907" s="11"/>
      <c r="H907" s="11"/>
      <c r="I907" s="11"/>
      <c r="J907" s="11"/>
      <c r="K907" s="1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89"/>
      <c r="B908" s="89"/>
      <c r="C908" s="11"/>
      <c r="D908" s="11"/>
      <c r="E908" s="11"/>
      <c r="F908" s="11"/>
      <c r="G908" s="11"/>
      <c r="H908" s="11"/>
      <c r="I908" s="11"/>
      <c r="J908" s="11"/>
      <c r="K908" s="1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89"/>
      <c r="B909" s="89"/>
      <c r="C909" s="11"/>
      <c r="D909" s="11"/>
      <c r="E909" s="11"/>
      <c r="F909" s="11"/>
      <c r="G909" s="11"/>
      <c r="H909" s="11"/>
      <c r="I909" s="11"/>
      <c r="J909" s="11"/>
      <c r="K909" s="1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89"/>
      <c r="B910" s="89"/>
      <c r="C910" s="11"/>
      <c r="D910" s="11"/>
      <c r="E910" s="11"/>
      <c r="F910" s="11"/>
      <c r="G910" s="11"/>
      <c r="H910" s="11"/>
      <c r="I910" s="11"/>
      <c r="J910" s="11"/>
      <c r="K910" s="1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89"/>
      <c r="B911" s="89"/>
      <c r="C911" s="11"/>
      <c r="D911" s="11"/>
      <c r="E911" s="11"/>
      <c r="F911" s="11"/>
      <c r="G911" s="11"/>
      <c r="H911" s="11"/>
      <c r="I911" s="11"/>
      <c r="J911" s="11"/>
      <c r="K911" s="1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89"/>
      <c r="B912" s="89"/>
      <c r="C912" s="11"/>
      <c r="D912" s="11"/>
      <c r="E912" s="11"/>
      <c r="F912" s="11"/>
      <c r="G912" s="11"/>
      <c r="H912" s="11"/>
      <c r="I912" s="11"/>
      <c r="J912" s="11"/>
      <c r="K912" s="1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89"/>
      <c r="B913" s="89"/>
      <c r="C913" s="11"/>
      <c r="D913" s="11"/>
      <c r="E913" s="11"/>
      <c r="F913" s="11"/>
      <c r="G913" s="11"/>
      <c r="H913" s="11"/>
      <c r="I913" s="11"/>
      <c r="J913" s="11"/>
      <c r="K913" s="1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89"/>
      <c r="B914" s="89"/>
      <c r="C914" s="11"/>
      <c r="D914" s="11"/>
      <c r="E914" s="11"/>
      <c r="F914" s="11"/>
      <c r="G914" s="11"/>
      <c r="H914" s="11"/>
      <c r="I914" s="11"/>
      <c r="J914" s="11"/>
      <c r="K914" s="1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89"/>
      <c r="B915" s="89"/>
      <c r="C915" s="11"/>
      <c r="D915" s="11"/>
      <c r="E915" s="11"/>
      <c r="F915" s="11"/>
      <c r="G915" s="11"/>
      <c r="H915" s="11"/>
      <c r="I915" s="11"/>
      <c r="J915" s="11"/>
      <c r="K915" s="1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89"/>
      <c r="B916" s="89"/>
      <c r="C916" s="11"/>
      <c r="D916" s="11"/>
      <c r="E916" s="11"/>
      <c r="F916" s="11"/>
      <c r="G916" s="11"/>
      <c r="H916" s="11"/>
      <c r="I916" s="11"/>
      <c r="J916" s="11"/>
      <c r="K916" s="1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89"/>
      <c r="B917" s="89"/>
      <c r="C917" s="11"/>
      <c r="D917" s="11"/>
      <c r="E917" s="11"/>
      <c r="F917" s="11"/>
      <c r="G917" s="11"/>
      <c r="H917" s="11"/>
      <c r="I917" s="11"/>
      <c r="J917" s="11"/>
      <c r="K917" s="1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89"/>
      <c r="B918" s="89"/>
      <c r="C918" s="11"/>
      <c r="D918" s="11"/>
      <c r="E918" s="11"/>
      <c r="F918" s="11"/>
      <c r="G918" s="11"/>
      <c r="H918" s="11"/>
      <c r="I918" s="11"/>
      <c r="J918" s="11"/>
      <c r="K918" s="1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89"/>
      <c r="B919" s="89"/>
      <c r="C919" s="11"/>
      <c r="D919" s="11"/>
      <c r="E919" s="11"/>
      <c r="F919" s="11"/>
      <c r="G919" s="11"/>
      <c r="H919" s="11"/>
      <c r="I919" s="11"/>
      <c r="J919" s="11"/>
      <c r="K919" s="1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89"/>
      <c r="B920" s="89"/>
      <c r="C920" s="11"/>
      <c r="D920" s="11"/>
      <c r="E920" s="11"/>
      <c r="F920" s="11"/>
      <c r="G920" s="11"/>
      <c r="H920" s="11"/>
      <c r="I920" s="11"/>
      <c r="J920" s="11"/>
      <c r="K920" s="1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89"/>
      <c r="B921" s="89"/>
      <c r="C921" s="11"/>
      <c r="D921" s="11"/>
      <c r="E921" s="11"/>
      <c r="F921" s="11"/>
      <c r="G921" s="11"/>
      <c r="H921" s="11"/>
      <c r="I921" s="11"/>
      <c r="J921" s="11"/>
      <c r="K921" s="1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89"/>
      <c r="B922" s="89"/>
      <c r="C922" s="11"/>
      <c r="D922" s="11"/>
      <c r="E922" s="11"/>
      <c r="F922" s="11"/>
      <c r="G922" s="11"/>
      <c r="H922" s="11"/>
      <c r="I922" s="11"/>
      <c r="J922" s="11"/>
      <c r="K922" s="1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89"/>
      <c r="B923" s="89"/>
      <c r="C923" s="11"/>
      <c r="D923" s="11"/>
      <c r="E923" s="11"/>
      <c r="F923" s="11"/>
      <c r="G923" s="11"/>
      <c r="H923" s="11"/>
      <c r="I923" s="11"/>
      <c r="J923" s="11"/>
      <c r="K923" s="1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89"/>
      <c r="B924" s="89"/>
      <c r="C924" s="11"/>
      <c r="D924" s="11"/>
      <c r="E924" s="11"/>
      <c r="F924" s="11"/>
      <c r="G924" s="11"/>
      <c r="H924" s="11"/>
      <c r="I924" s="11"/>
      <c r="J924" s="11"/>
      <c r="K924" s="1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89"/>
      <c r="B925" s="89"/>
      <c r="C925" s="11"/>
      <c r="D925" s="11"/>
      <c r="E925" s="11"/>
      <c r="F925" s="11"/>
      <c r="G925" s="11"/>
      <c r="H925" s="11"/>
      <c r="I925" s="11"/>
      <c r="J925" s="11"/>
      <c r="K925" s="1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89"/>
      <c r="B926" s="89"/>
      <c r="C926" s="11"/>
      <c r="D926" s="11"/>
      <c r="E926" s="11"/>
      <c r="F926" s="11"/>
      <c r="G926" s="11"/>
      <c r="H926" s="11"/>
      <c r="I926" s="11"/>
      <c r="J926" s="11"/>
      <c r="K926" s="1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89"/>
      <c r="B927" s="89"/>
      <c r="C927" s="11"/>
      <c r="D927" s="11"/>
      <c r="E927" s="11"/>
      <c r="F927" s="11"/>
      <c r="G927" s="11"/>
      <c r="H927" s="11"/>
      <c r="I927" s="11"/>
      <c r="J927" s="11"/>
      <c r="K927" s="1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89"/>
      <c r="B928" s="89"/>
      <c r="C928" s="11"/>
      <c r="D928" s="11"/>
      <c r="E928" s="11"/>
      <c r="F928" s="11"/>
      <c r="G928" s="11"/>
      <c r="H928" s="11"/>
      <c r="I928" s="11"/>
      <c r="J928" s="11"/>
      <c r="K928" s="1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89"/>
      <c r="B929" s="89"/>
      <c r="C929" s="11"/>
      <c r="D929" s="11"/>
      <c r="E929" s="11"/>
      <c r="F929" s="11"/>
      <c r="G929" s="11"/>
      <c r="H929" s="11"/>
      <c r="I929" s="11"/>
      <c r="J929" s="11"/>
      <c r="K929" s="1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89"/>
      <c r="B930" s="89"/>
      <c r="C930" s="11"/>
      <c r="D930" s="11"/>
      <c r="E930" s="11"/>
      <c r="F930" s="11"/>
      <c r="G930" s="11"/>
      <c r="H930" s="11"/>
      <c r="I930" s="11"/>
      <c r="J930" s="11"/>
      <c r="K930" s="1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89"/>
      <c r="B931" s="89"/>
      <c r="C931" s="11"/>
      <c r="D931" s="11"/>
      <c r="E931" s="11"/>
      <c r="F931" s="11"/>
      <c r="G931" s="11"/>
      <c r="H931" s="11"/>
      <c r="I931" s="11"/>
      <c r="J931" s="11"/>
      <c r="K931" s="1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89"/>
      <c r="B932" s="89"/>
      <c r="C932" s="11"/>
      <c r="D932" s="11"/>
      <c r="E932" s="11"/>
      <c r="F932" s="11"/>
      <c r="G932" s="11"/>
      <c r="H932" s="11"/>
      <c r="I932" s="11"/>
      <c r="J932" s="11"/>
      <c r="K932" s="1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89"/>
      <c r="B933" s="89"/>
      <c r="C933" s="11"/>
      <c r="D933" s="11"/>
      <c r="E933" s="11"/>
      <c r="F933" s="11"/>
      <c r="G933" s="11"/>
      <c r="H933" s="11"/>
      <c r="I933" s="11"/>
      <c r="J933" s="11"/>
      <c r="K933" s="1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89"/>
      <c r="B934" s="89"/>
      <c r="C934" s="11"/>
      <c r="D934" s="11"/>
      <c r="E934" s="11"/>
      <c r="F934" s="11"/>
      <c r="G934" s="11"/>
      <c r="H934" s="11"/>
      <c r="I934" s="11"/>
      <c r="J934" s="11"/>
      <c r="K934" s="1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89"/>
      <c r="B935" s="89"/>
      <c r="C935" s="11"/>
      <c r="D935" s="11"/>
      <c r="E935" s="11"/>
      <c r="F935" s="11"/>
      <c r="G935" s="11"/>
      <c r="H935" s="11"/>
      <c r="I935" s="11"/>
      <c r="J935" s="11"/>
      <c r="K935" s="1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89"/>
      <c r="B936" s="89"/>
      <c r="C936" s="11"/>
      <c r="D936" s="11"/>
      <c r="E936" s="11"/>
      <c r="F936" s="11"/>
      <c r="G936" s="11"/>
      <c r="H936" s="11"/>
      <c r="I936" s="11"/>
      <c r="J936" s="11"/>
      <c r="K936" s="1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89"/>
      <c r="B937" s="89"/>
      <c r="C937" s="11"/>
      <c r="D937" s="11"/>
      <c r="E937" s="11"/>
      <c r="F937" s="11"/>
      <c r="G937" s="11"/>
      <c r="H937" s="11"/>
      <c r="I937" s="11"/>
      <c r="J937" s="11"/>
      <c r="K937" s="1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89"/>
      <c r="B938" s="89"/>
      <c r="C938" s="11"/>
      <c r="D938" s="11"/>
      <c r="E938" s="11"/>
      <c r="F938" s="11"/>
      <c r="G938" s="11"/>
      <c r="H938" s="11"/>
      <c r="I938" s="11"/>
      <c r="J938" s="11"/>
      <c r="K938" s="1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89"/>
      <c r="B939" s="89"/>
      <c r="C939" s="11"/>
      <c r="D939" s="11"/>
      <c r="E939" s="11"/>
      <c r="F939" s="11"/>
      <c r="G939" s="11"/>
      <c r="H939" s="11"/>
      <c r="I939" s="11"/>
      <c r="J939" s="11"/>
      <c r="K939" s="1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89"/>
      <c r="B940" s="89"/>
      <c r="C940" s="11"/>
      <c r="D940" s="11"/>
      <c r="E940" s="11"/>
      <c r="F940" s="11"/>
      <c r="G940" s="11"/>
      <c r="H940" s="11"/>
      <c r="I940" s="11"/>
      <c r="J940" s="11"/>
      <c r="K940" s="1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89"/>
      <c r="B941" s="89"/>
      <c r="C941" s="11"/>
      <c r="D941" s="11"/>
      <c r="E941" s="11"/>
      <c r="F941" s="11"/>
      <c r="G941" s="11"/>
      <c r="H941" s="11"/>
      <c r="I941" s="11"/>
      <c r="J941" s="11"/>
      <c r="K941" s="1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89"/>
      <c r="B942" s="89"/>
      <c r="C942" s="11"/>
      <c r="D942" s="11"/>
      <c r="E942" s="11"/>
      <c r="F942" s="11"/>
      <c r="G942" s="11"/>
      <c r="H942" s="11"/>
      <c r="I942" s="11"/>
      <c r="J942" s="11"/>
      <c r="K942" s="1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89"/>
      <c r="B943" s="89"/>
      <c r="C943" s="11"/>
      <c r="D943" s="11"/>
      <c r="E943" s="11"/>
      <c r="F943" s="11"/>
      <c r="G943" s="11"/>
      <c r="H943" s="11"/>
      <c r="I943" s="11"/>
      <c r="J943" s="11"/>
      <c r="K943" s="1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89"/>
      <c r="B944" s="89"/>
      <c r="C944" s="11"/>
      <c r="D944" s="11"/>
      <c r="E944" s="11"/>
      <c r="F944" s="11"/>
      <c r="G944" s="11"/>
      <c r="H944" s="11"/>
      <c r="I944" s="11"/>
      <c r="J944" s="11"/>
      <c r="K944" s="1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89"/>
      <c r="B945" s="89"/>
      <c r="C945" s="11"/>
      <c r="D945" s="11"/>
      <c r="E945" s="11"/>
      <c r="F945" s="11"/>
      <c r="G945" s="11"/>
      <c r="H945" s="11"/>
      <c r="I945" s="11"/>
      <c r="J945" s="11"/>
      <c r="K945" s="1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89"/>
      <c r="B946" s="89"/>
      <c r="C946" s="11"/>
      <c r="D946" s="11"/>
      <c r="E946" s="11"/>
      <c r="F946" s="11"/>
      <c r="G946" s="11"/>
      <c r="H946" s="11"/>
      <c r="I946" s="11"/>
      <c r="J946" s="11"/>
      <c r="K946" s="1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89"/>
      <c r="B947" s="89"/>
      <c r="C947" s="11"/>
      <c r="D947" s="11"/>
      <c r="E947" s="11"/>
      <c r="F947" s="11"/>
      <c r="G947" s="11"/>
      <c r="H947" s="11"/>
      <c r="I947" s="11"/>
      <c r="J947" s="11"/>
      <c r="K947" s="1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89"/>
      <c r="B948" s="89"/>
      <c r="C948" s="11"/>
      <c r="D948" s="11"/>
      <c r="E948" s="11"/>
      <c r="F948" s="11"/>
      <c r="G948" s="11"/>
      <c r="H948" s="11"/>
      <c r="I948" s="11"/>
      <c r="J948" s="11"/>
      <c r="K948" s="1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89"/>
      <c r="B949" s="89"/>
      <c r="C949" s="11"/>
      <c r="D949" s="11"/>
      <c r="E949" s="11"/>
      <c r="F949" s="11"/>
      <c r="G949" s="11"/>
      <c r="H949" s="11"/>
      <c r="I949" s="11"/>
      <c r="J949" s="11"/>
      <c r="K949" s="1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89"/>
      <c r="B950" s="89"/>
      <c r="C950" s="11"/>
      <c r="D950" s="11"/>
      <c r="E950" s="11"/>
      <c r="F950" s="11"/>
      <c r="G950" s="11"/>
      <c r="H950" s="11"/>
      <c r="I950" s="11"/>
      <c r="J950" s="11"/>
      <c r="K950" s="1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89"/>
      <c r="B951" s="89"/>
      <c r="C951" s="11"/>
      <c r="D951" s="11"/>
      <c r="E951" s="11"/>
      <c r="F951" s="11"/>
      <c r="G951" s="11"/>
      <c r="H951" s="11"/>
      <c r="I951" s="11"/>
      <c r="J951" s="11"/>
      <c r="K951" s="1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89"/>
      <c r="B952" s="89"/>
      <c r="C952" s="11"/>
      <c r="D952" s="11"/>
      <c r="E952" s="11"/>
      <c r="F952" s="11"/>
      <c r="G952" s="11"/>
      <c r="H952" s="11"/>
      <c r="I952" s="11"/>
      <c r="J952" s="11"/>
      <c r="K952" s="1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89"/>
      <c r="B953" s="89"/>
      <c r="C953" s="11"/>
      <c r="D953" s="11"/>
      <c r="E953" s="11"/>
      <c r="F953" s="11"/>
      <c r="G953" s="11"/>
      <c r="H953" s="11"/>
      <c r="I953" s="11"/>
      <c r="J953" s="11"/>
      <c r="K953" s="1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89"/>
      <c r="B954" s="89"/>
      <c r="C954" s="11"/>
      <c r="D954" s="11"/>
      <c r="E954" s="11"/>
      <c r="F954" s="11"/>
      <c r="G954" s="11"/>
      <c r="H954" s="11"/>
      <c r="I954" s="11"/>
      <c r="J954" s="11"/>
      <c r="K954" s="1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89"/>
      <c r="B955" s="89"/>
      <c r="C955" s="11"/>
      <c r="D955" s="11"/>
      <c r="E955" s="11"/>
      <c r="F955" s="11"/>
      <c r="G955" s="11"/>
      <c r="H955" s="11"/>
      <c r="I955" s="11"/>
      <c r="J955" s="11"/>
      <c r="K955" s="1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89"/>
      <c r="B956" s="89"/>
      <c r="C956" s="11"/>
      <c r="D956" s="11"/>
      <c r="E956" s="11"/>
      <c r="F956" s="11"/>
      <c r="G956" s="11"/>
      <c r="H956" s="11"/>
      <c r="I956" s="11"/>
      <c r="J956" s="11"/>
      <c r="K956" s="1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89"/>
      <c r="B957" s="89"/>
      <c r="C957" s="11"/>
      <c r="D957" s="11"/>
      <c r="E957" s="11"/>
      <c r="F957" s="11"/>
      <c r="G957" s="11"/>
      <c r="H957" s="11"/>
      <c r="I957" s="11"/>
      <c r="J957" s="11"/>
      <c r="K957" s="1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89"/>
      <c r="B958" s="89"/>
      <c r="C958" s="11"/>
      <c r="D958" s="11"/>
      <c r="E958" s="11"/>
      <c r="F958" s="11"/>
      <c r="G958" s="11"/>
      <c r="H958" s="11"/>
      <c r="I958" s="11"/>
      <c r="J958" s="11"/>
      <c r="K958" s="1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89"/>
      <c r="B959" s="89"/>
      <c r="C959" s="11"/>
      <c r="D959" s="11"/>
      <c r="E959" s="11"/>
      <c r="F959" s="11"/>
      <c r="G959" s="11"/>
      <c r="H959" s="11"/>
      <c r="I959" s="11"/>
      <c r="J959" s="11"/>
      <c r="K959" s="1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89"/>
      <c r="B960" s="89"/>
      <c r="C960" s="11"/>
      <c r="D960" s="11"/>
      <c r="E960" s="11"/>
      <c r="F960" s="11"/>
      <c r="G960" s="11"/>
      <c r="H960" s="11"/>
      <c r="I960" s="11"/>
      <c r="J960" s="11"/>
      <c r="K960" s="1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89"/>
      <c r="B961" s="89"/>
      <c r="C961" s="11"/>
      <c r="D961" s="11"/>
      <c r="E961" s="11"/>
      <c r="F961" s="11"/>
      <c r="G961" s="11"/>
      <c r="H961" s="11"/>
      <c r="I961" s="11"/>
      <c r="J961" s="11"/>
      <c r="K961" s="1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89"/>
      <c r="B962" s="89"/>
      <c r="C962" s="11"/>
      <c r="D962" s="11"/>
      <c r="E962" s="11"/>
      <c r="F962" s="11"/>
      <c r="G962" s="11"/>
      <c r="H962" s="11"/>
      <c r="I962" s="11"/>
      <c r="J962" s="11"/>
      <c r="K962" s="1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89"/>
      <c r="B963" s="89"/>
      <c r="C963" s="11"/>
      <c r="D963" s="11"/>
      <c r="E963" s="11"/>
      <c r="F963" s="11"/>
      <c r="G963" s="11"/>
      <c r="H963" s="11"/>
      <c r="I963" s="11"/>
      <c r="J963" s="11"/>
      <c r="K963" s="1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89"/>
      <c r="B964" s="89"/>
      <c r="C964" s="11"/>
      <c r="D964" s="11"/>
      <c r="E964" s="11"/>
      <c r="F964" s="11"/>
      <c r="G964" s="11"/>
      <c r="H964" s="11"/>
      <c r="I964" s="11"/>
      <c r="J964" s="11"/>
      <c r="K964" s="1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89"/>
      <c r="B965" s="89"/>
      <c r="C965" s="11"/>
      <c r="D965" s="11"/>
      <c r="E965" s="11"/>
      <c r="F965" s="11"/>
      <c r="G965" s="11"/>
      <c r="H965" s="11"/>
      <c r="I965" s="11"/>
      <c r="J965" s="11"/>
      <c r="K965" s="1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89"/>
      <c r="B966" s="89"/>
      <c r="C966" s="11"/>
      <c r="D966" s="11"/>
      <c r="E966" s="11"/>
      <c r="F966" s="11"/>
      <c r="G966" s="11"/>
      <c r="H966" s="11"/>
      <c r="I966" s="11"/>
      <c r="J966" s="11"/>
      <c r="K966" s="1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89"/>
      <c r="B967" s="89"/>
      <c r="C967" s="11"/>
      <c r="D967" s="11"/>
      <c r="E967" s="11"/>
      <c r="F967" s="11"/>
      <c r="G967" s="11"/>
      <c r="H967" s="11"/>
      <c r="I967" s="11"/>
      <c r="J967" s="11"/>
      <c r="K967" s="1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89"/>
      <c r="B968" s="89"/>
      <c r="C968" s="11"/>
      <c r="D968" s="11"/>
      <c r="E968" s="11"/>
      <c r="F968" s="11"/>
      <c r="G968" s="11"/>
      <c r="H968" s="11"/>
      <c r="I968" s="11"/>
      <c r="J968" s="11"/>
      <c r="K968" s="1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89"/>
      <c r="B969" s="89"/>
      <c r="C969" s="11"/>
      <c r="D969" s="11"/>
      <c r="E969" s="11"/>
      <c r="F969" s="11"/>
      <c r="G969" s="11"/>
      <c r="H969" s="11"/>
      <c r="I969" s="11"/>
      <c r="J969" s="11"/>
      <c r="K969" s="1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89"/>
      <c r="B970" s="89"/>
      <c r="C970" s="11"/>
      <c r="D970" s="11"/>
      <c r="E970" s="11"/>
      <c r="F970" s="11"/>
      <c r="G970" s="11"/>
      <c r="H970" s="11"/>
      <c r="I970" s="11"/>
      <c r="J970" s="11"/>
      <c r="K970" s="1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89"/>
      <c r="B971" s="89"/>
      <c r="C971" s="11"/>
      <c r="D971" s="11"/>
      <c r="E971" s="11"/>
      <c r="F971" s="11"/>
      <c r="G971" s="11"/>
      <c r="H971" s="11"/>
      <c r="I971" s="11"/>
      <c r="J971" s="11"/>
      <c r="K971" s="1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89"/>
      <c r="B972" s="89"/>
      <c r="C972" s="11"/>
      <c r="D972" s="11"/>
      <c r="E972" s="11"/>
      <c r="F972" s="11"/>
      <c r="G972" s="11"/>
      <c r="H972" s="11"/>
      <c r="I972" s="11"/>
      <c r="J972" s="11"/>
      <c r="K972" s="1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89"/>
      <c r="B973" s="89"/>
      <c r="C973" s="11"/>
      <c r="D973" s="11"/>
      <c r="E973" s="11"/>
      <c r="F973" s="11"/>
      <c r="G973" s="11"/>
      <c r="H973" s="11"/>
      <c r="I973" s="11"/>
      <c r="J973" s="11"/>
      <c r="K973" s="1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89"/>
      <c r="B974" s="89"/>
      <c r="C974" s="11"/>
      <c r="D974" s="11"/>
      <c r="E974" s="11"/>
      <c r="F974" s="11"/>
      <c r="G974" s="11"/>
      <c r="H974" s="11"/>
      <c r="I974" s="11"/>
      <c r="J974" s="11"/>
      <c r="K974" s="1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89"/>
      <c r="B975" s="89"/>
      <c r="C975" s="11"/>
      <c r="D975" s="11"/>
      <c r="E975" s="11"/>
      <c r="F975" s="11"/>
      <c r="G975" s="11"/>
      <c r="H975" s="11"/>
      <c r="I975" s="11"/>
      <c r="J975" s="11"/>
      <c r="K975" s="1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89"/>
      <c r="B976" s="89"/>
      <c r="C976" s="11"/>
      <c r="D976" s="11"/>
      <c r="E976" s="11"/>
      <c r="F976" s="11"/>
      <c r="G976" s="11"/>
      <c r="H976" s="11"/>
      <c r="I976" s="11"/>
      <c r="J976" s="11"/>
      <c r="K976" s="1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89"/>
      <c r="B977" s="89"/>
      <c r="C977" s="11"/>
      <c r="D977" s="11"/>
      <c r="E977" s="11"/>
      <c r="F977" s="11"/>
      <c r="G977" s="11"/>
      <c r="H977" s="11"/>
      <c r="I977" s="11"/>
      <c r="J977" s="11"/>
      <c r="K977" s="1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89"/>
      <c r="B978" s="89"/>
      <c r="C978" s="11"/>
      <c r="D978" s="11"/>
      <c r="E978" s="11"/>
      <c r="F978" s="11"/>
      <c r="G978" s="11"/>
      <c r="H978" s="11"/>
      <c r="I978" s="11"/>
      <c r="J978" s="11"/>
      <c r="K978" s="1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89"/>
      <c r="B979" s="89"/>
      <c r="C979" s="11"/>
      <c r="D979" s="11"/>
      <c r="E979" s="11"/>
      <c r="F979" s="11"/>
      <c r="G979" s="11"/>
      <c r="H979" s="11"/>
      <c r="I979" s="11"/>
      <c r="J979" s="11"/>
      <c r="K979" s="1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89"/>
      <c r="B980" s="89"/>
      <c r="C980" s="11"/>
      <c r="D980" s="11"/>
      <c r="E980" s="11"/>
      <c r="F980" s="11"/>
      <c r="G980" s="11"/>
      <c r="H980" s="11"/>
      <c r="I980" s="11"/>
      <c r="J980" s="11"/>
      <c r="K980" s="1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89"/>
      <c r="B981" s="89"/>
      <c r="C981" s="11"/>
      <c r="D981" s="11"/>
      <c r="E981" s="11"/>
      <c r="F981" s="11"/>
      <c r="G981" s="11"/>
      <c r="H981" s="11"/>
      <c r="I981" s="11"/>
      <c r="J981" s="11"/>
      <c r="K981" s="1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89"/>
      <c r="B982" s="89"/>
      <c r="C982" s="11"/>
      <c r="D982" s="11"/>
      <c r="E982" s="11"/>
      <c r="F982" s="11"/>
      <c r="G982" s="11"/>
      <c r="H982" s="11"/>
      <c r="I982" s="11"/>
      <c r="J982" s="11"/>
      <c r="K982" s="1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89"/>
      <c r="B983" s="89"/>
      <c r="C983" s="11"/>
      <c r="D983" s="11"/>
      <c r="E983" s="11"/>
      <c r="F983" s="11"/>
      <c r="G983" s="11"/>
      <c r="H983" s="11"/>
      <c r="I983" s="11"/>
      <c r="J983" s="11"/>
      <c r="K983" s="1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89"/>
      <c r="B984" s="89"/>
      <c r="C984" s="11"/>
      <c r="D984" s="11"/>
      <c r="E984" s="11"/>
      <c r="F984" s="11"/>
      <c r="G984" s="11"/>
      <c r="H984" s="11"/>
      <c r="I984" s="11"/>
      <c r="J984" s="11"/>
      <c r="K984" s="1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89"/>
      <c r="B985" s="89"/>
      <c r="C985" s="11"/>
      <c r="D985" s="11"/>
      <c r="E985" s="11"/>
      <c r="F985" s="11"/>
      <c r="G985" s="11"/>
      <c r="H985" s="11"/>
      <c r="I985" s="11"/>
      <c r="J985" s="11"/>
      <c r="K985" s="1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89"/>
      <c r="B986" s="89"/>
      <c r="C986" s="11"/>
      <c r="D986" s="11"/>
      <c r="E986" s="11"/>
      <c r="F986" s="11"/>
      <c r="G986" s="11"/>
      <c r="H986" s="11"/>
      <c r="I986" s="11"/>
      <c r="J986" s="11"/>
      <c r="K986" s="1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89"/>
      <c r="B987" s="89"/>
      <c r="C987" s="11"/>
      <c r="D987" s="11"/>
      <c r="E987" s="11"/>
      <c r="F987" s="11"/>
      <c r="G987" s="11"/>
      <c r="H987" s="11"/>
      <c r="I987" s="11"/>
      <c r="J987" s="11"/>
      <c r="K987" s="1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89"/>
      <c r="B988" s="89"/>
      <c r="C988" s="11"/>
      <c r="D988" s="11"/>
      <c r="E988" s="11"/>
      <c r="F988" s="11"/>
      <c r="G988" s="11"/>
      <c r="H988" s="11"/>
      <c r="I988" s="11"/>
      <c r="J988" s="11"/>
      <c r="K988" s="1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89"/>
      <c r="B989" s="89"/>
      <c r="C989" s="11"/>
      <c r="D989" s="11"/>
      <c r="E989" s="11"/>
      <c r="F989" s="11"/>
      <c r="G989" s="11"/>
      <c r="H989" s="11"/>
      <c r="I989" s="11"/>
      <c r="J989" s="11"/>
      <c r="K989" s="1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89"/>
      <c r="B990" s="89"/>
      <c r="C990" s="11"/>
      <c r="D990" s="11"/>
      <c r="E990" s="11"/>
      <c r="F990" s="11"/>
      <c r="G990" s="11"/>
      <c r="H990" s="11"/>
      <c r="I990" s="11"/>
      <c r="J990" s="11"/>
      <c r="K990" s="1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89"/>
      <c r="B991" s="89"/>
      <c r="C991" s="11"/>
      <c r="D991" s="11"/>
      <c r="E991" s="11"/>
      <c r="F991" s="11"/>
      <c r="G991" s="11"/>
      <c r="H991" s="11"/>
      <c r="I991" s="11"/>
      <c r="J991" s="11"/>
      <c r="K991" s="1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89"/>
      <c r="B992" s="89"/>
      <c r="C992" s="11"/>
      <c r="D992" s="11"/>
      <c r="E992" s="11"/>
      <c r="F992" s="11"/>
      <c r="G992" s="11"/>
      <c r="H992" s="11"/>
      <c r="I992" s="11"/>
      <c r="J992" s="11"/>
      <c r="K992" s="1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89"/>
      <c r="B993" s="89"/>
      <c r="C993" s="11"/>
      <c r="D993" s="11"/>
      <c r="E993" s="11"/>
      <c r="F993" s="11"/>
      <c r="G993" s="11"/>
      <c r="H993" s="11"/>
      <c r="I993" s="11"/>
      <c r="J993" s="11"/>
      <c r="K993" s="1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89"/>
      <c r="B994" s="89"/>
      <c r="C994" s="11"/>
      <c r="D994" s="11"/>
      <c r="E994" s="11"/>
      <c r="F994" s="11"/>
      <c r="G994" s="11"/>
      <c r="H994" s="11"/>
      <c r="I994" s="11"/>
      <c r="J994" s="11"/>
      <c r="K994" s="1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89"/>
      <c r="B995" s="89"/>
      <c r="C995" s="11"/>
      <c r="D995" s="11"/>
      <c r="E995" s="11"/>
      <c r="F995" s="11"/>
      <c r="G995" s="11"/>
      <c r="H995" s="11"/>
      <c r="I995" s="11"/>
      <c r="J995" s="11"/>
      <c r="K995" s="1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89"/>
      <c r="B996" s="89"/>
      <c r="C996" s="11"/>
      <c r="D996" s="11"/>
      <c r="E996" s="11"/>
      <c r="F996" s="11"/>
      <c r="G996" s="11"/>
      <c r="H996" s="11"/>
      <c r="I996" s="11"/>
      <c r="J996" s="11"/>
      <c r="K996" s="1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89"/>
      <c r="B997" s="89"/>
      <c r="C997" s="11"/>
      <c r="D997" s="11"/>
      <c r="E997" s="11"/>
      <c r="F997" s="11"/>
      <c r="G997" s="11"/>
      <c r="H997" s="11"/>
      <c r="I997" s="11"/>
      <c r="J997" s="11"/>
      <c r="K997" s="1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89"/>
      <c r="B998" s="89"/>
      <c r="C998" s="11"/>
      <c r="D998" s="11"/>
      <c r="E998" s="11"/>
      <c r="F998" s="11"/>
      <c r="G998" s="11"/>
      <c r="H998" s="11"/>
      <c r="I998" s="11"/>
      <c r="J998" s="11"/>
      <c r="K998" s="1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89"/>
      <c r="B999" s="89"/>
      <c r="C999" s="11"/>
      <c r="D999" s="11"/>
      <c r="E999" s="11"/>
      <c r="F999" s="11"/>
      <c r="G999" s="11"/>
      <c r="H999" s="11"/>
      <c r="I999" s="11"/>
      <c r="J999" s="11"/>
      <c r="K999" s="1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89"/>
      <c r="B1000" s="89"/>
      <c r="C1000" s="11"/>
      <c r="D1000" s="11"/>
      <c r="E1000" s="11"/>
      <c r="F1000" s="11"/>
      <c r="G1000" s="11"/>
      <c r="H1000" s="11"/>
      <c r="I1000" s="11"/>
      <c r="J1000" s="11"/>
      <c r="K1000" s="1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5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B15:B16"/>
    <mergeCell ref="A17:A18"/>
    <mergeCell ref="A19:A20"/>
    <mergeCell ref="A21:A22"/>
    <mergeCell ref="A23:A24"/>
    <mergeCell ref="A25:A26"/>
    <mergeCell ref="A27:A28"/>
    <mergeCell ref="A43:A44"/>
    <mergeCell ref="A45:A46"/>
    <mergeCell ref="A47:A48"/>
    <mergeCell ref="A49:A50"/>
    <mergeCell ref="A51:A52"/>
    <mergeCell ref="A53:A54"/>
    <mergeCell ref="A55:A56"/>
    <mergeCell ref="A29:A30"/>
    <mergeCell ref="A31:A32"/>
    <mergeCell ref="A33:A34"/>
    <mergeCell ref="A35:A36"/>
    <mergeCell ref="A37:A38"/>
    <mergeCell ref="A39:A40"/>
    <mergeCell ref="A41:A42"/>
  </mergeCells>
  <hyperlinks>
    <hyperlink r:id="rId1" ref="A2"/>
  </hyperlinks>
  <printOptions/>
  <pageMargins bottom="0.5" footer="0.0" header="0.0" left="0.5" right="0.5" top="0.25"/>
  <pageSetup orientation="portrait"/>
  <headerFooter>
    <oddFooter/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173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174</v>
      </c>
      <c r="B4" s="5"/>
      <c r="C4" s="5"/>
      <c r="D4" s="5"/>
      <c r="E4" s="5"/>
      <c r="F4" s="5"/>
      <c r="G4" s="5"/>
      <c r="H4" s="5"/>
      <c r="I4" s="5"/>
      <c r="J4" s="5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8" t="s">
        <v>175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91" t="s">
        <v>176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92" t="s">
        <v>177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29" t="s">
        <v>179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18" t="s">
        <v>180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35" t="s">
        <v>182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5.5" customHeight="1">
      <c r="A14" s="1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75" customHeight="1">
      <c r="A15" s="20" t="s">
        <v>14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22" t="s">
        <v>18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45.0" customHeight="1">
      <c r="A18" s="23" t="s">
        <v>183</v>
      </c>
      <c r="B18" s="5"/>
      <c r="C18" s="5"/>
      <c r="D18" s="5"/>
      <c r="E18" s="5"/>
      <c r="F18" s="5"/>
      <c r="G18" s="5"/>
      <c r="H18" s="5"/>
      <c r="I18" s="5"/>
      <c r="J18" s="5"/>
      <c r="K18" s="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4.5" customHeight="1">
      <c r="A19" s="24" t="s">
        <v>24</v>
      </c>
      <c r="B19" s="5"/>
      <c r="C19" s="5"/>
      <c r="D19" s="5"/>
      <c r="E19" s="5"/>
      <c r="F19" s="5"/>
      <c r="G19" s="5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25" t="s">
        <v>25</v>
      </c>
      <c r="B20" s="28" t="s">
        <v>27</v>
      </c>
      <c r="C20" s="31" t="s">
        <v>32</v>
      </c>
      <c r="D20" s="31" t="s">
        <v>36</v>
      </c>
      <c r="E20" s="31" t="s">
        <v>37</v>
      </c>
      <c r="F20" s="31" t="s">
        <v>38</v>
      </c>
      <c r="G20" s="31" t="s">
        <v>40</v>
      </c>
      <c r="H20" s="31" t="s">
        <v>42</v>
      </c>
      <c r="I20" s="31" t="s">
        <v>43</v>
      </c>
      <c r="J20" s="31" t="s">
        <v>44</v>
      </c>
      <c r="K20" s="31" t="s">
        <v>46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24.75" customHeight="1">
      <c r="A21" s="25" t="s">
        <v>185</v>
      </c>
      <c r="B21" s="38"/>
      <c r="C21" s="25" t="s">
        <v>50</v>
      </c>
      <c r="D21" s="25" t="s">
        <v>51</v>
      </c>
      <c r="E21" s="25" t="s">
        <v>52</v>
      </c>
      <c r="F21" s="25" t="s">
        <v>53</v>
      </c>
      <c r="G21" s="25" t="s">
        <v>54</v>
      </c>
      <c r="H21" s="25" t="s">
        <v>55</v>
      </c>
      <c r="I21" s="25" t="s">
        <v>56</v>
      </c>
      <c r="J21" s="25" t="s">
        <v>57</v>
      </c>
      <c r="K21" s="25" t="s">
        <v>58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9.5" customHeight="1">
      <c r="A22" s="40">
        <v>0.1</v>
      </c>
      <c r="B22" s="94" t="s">
        <v>39</v>
      </c>
      <c r="C22" s="47" t="s">
        <v>39</v>
      </c>
      <c r="D22" s="50" t="s">
        <v>39</v>
      </c>
      <c r="E22" s="44" t="s">
        <v>39</v>
      </c>
      <c r="F22" s="44" t="s">
        <v>39</v>
      </c>
      <c r="G22" s="44" t="s">
        <v>39</v>
      </c>
      <c r="H22" s="44" t="s">
        <v>39</v>
      </c>
      <c r="I22" s="44" t="s">
        <v>39</v>
      </c>
      <c r="J22" s="44" t="s">
        <v>39</v>
      </c>
      <c r="K22" s="46"/>
      <c r="L22" s="2"/>
      <c r="M22" s="3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49"/>
      <c r="B23" s="52">
        <f>SUMPRODUCT(C23:K23,Summary!$B$19:$J$19)</f>
        <v>12.60005365</v>
      </c>
      <c r="C23" s="56">
        <v>9.06</v>
      </c>
      <c r="D23" s="39">
        <v>9.34</v>
      </c>
      <c r="E23" s="59">
        <v>9.73</v>
      </c>
      <c r="F23" s="59">
        <v>10.5</v>
      </c>
      <c r="G23" s="59">
        <v>13.02</v>
      </c>
      <c r="H23" s="59">
        <v>14.69</v>
      </c>
      <c r="I23" s="59">
        <v>15.39</v>
      </c>
      <c r="J23" s="59">
        <v>15.51</v>
      </c>
      <c r="K23" s="61">
        <v>33.09</v>
      </c>
      <c r="L23" s="2"/>
      <c r="M23" s="30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40">
        <v>0.2</v>
      </c>
      <c r="B24" s="42" t="s">
        <v>39</v>
      </c>
      <c r="C24" s="47" t="s">
        <v>39</v>
      </c>
      <c r="D24" s="33" t="s">
        <v>39</v>
      </c>
      <c r="E24" s="44" t="s">
        <v>39</v>
      </c>
      <c r="F24" s="44" t="s">
        <v>39</v>
      </c>
      <c r="G24" s="44" t="s">
        <v>39</v>
      </c>
      <c r="H24" s="44" t="s">
        <v>39</v>
      </c>
      <c r="I24" s="44" t="s">
        <v>39</v>
      </c>
      <c r="J24" s="44" t="s">
        <v>39</v>
      </c>
      <c r="K24" s="46"/>
      <c r="L24" s="2"/>
      <c r="M24" s="3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49"/>
      <c r="B25" s="52">
        <f>SUMPRODUCT(C25:K25,Summary!$B$19:$J$19)</f>
        <v>13.00786594</v>
      </c>
      <c r="C25" s="56">
        <v>9.1</v>
      </c>
      <c r="D25" s="39">
        <v>9.39</v>
      </c>
      <c r="E25" s="59">
        <v>9.78</v>
      </c>
      <c r="F25" s="59">
        <v>10.79</v>
      </c>
      <c r="G25" s="59">
        <v>13.17</v>
      </c>
      <c r="H25" s="59">
        <v>15.34</v>
      </c>
      <c r="I25" s="59">
        <v>16.31</v>
      </c>
      <c r="J25" s="59">
        <v>16.37</v>
      </c>
      <c r="K25" s="61">
        <v>34.94</v>
      </c>
      <c r="L25" s="2"/>
      <c r="M25" s="3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40">
        <v>0.3</v>
      </c>
      <c r="B26" s="42" t="s">
        <v>39</v>
      </c>
      <c r="C26" s="47" t="s">
        <v>39</v>
      </c>
      <c r="D26" s="33" t="s">
        <v>39</v>
      </c>
      <c r="E26" s="44" t="s">
        <v>39</v>
      </c>
      <c r="F26" s="44" t="s">
        <v>39</v>
      </c>
      <c r="G26" s="44" t="s">
        <v>39</v>
      </c>
      <c r="H26" s="44" t="s">
        <v>39</v>
      </c>
      <c r="I26" s="44" t="s">
        <v>39</v>
      </c>
      <c r="J26" s="44" t="s">
        <v>39</v>
      </c>
      <c r="K26" s="79"/>
      <c r="L26" s="2"/>
      <c r="M26" s="30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49"/>
      <c r="B27" s="52">
        <f>SUMPRODUCT(C27:K27,Summary!$B$19:$J$19)</f>
        <v>15.68813869</v>
      </c>
      <c r="C27" s="56">
        <v>9.45</v>
      </c>
      <c r="D27" s="39">
        <v>9.71</v>
      </c>
      <c r="E27" s="59">
        <v>10.75</v>
      </c>
      <c r="F27" s="59">
        <v>12.68</v>
      </c>
      <c r="G27" s="59">
        <v>16.56</v>
      </c>
      <c r="H27" s="59">
        <v>18.86</v>
      </c>
      <c r="I27" s="59">
        <v>20.51</v>
      </c>
      <c r="J27" s="59">
        <v>20.57</v>
      </c>
      <c r="K27" s="61">
        <v>43.91</v>
      </c>
      <c r="L27" s="2"/>
      <c r="M27" s="3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40">
        <v>0.4</v>
      </c>
      <c r="B28" s="42" t="s">
        <v>39</v>
      </c>
      <c r="C28" s="47" t="s">
        <v>39</v>
      </c>
      <c r="D28" s="33" t="s">
        <v>39</v>
      </c>
      <c r="E28" s="44" t="s">
        <v>39</v>
      </c>
      <c r="F28" s="44" t="s">
        <v>39</v>
      </c>
      <c r="G28" s="44" t="s">
        <v>39</v>
      </c>
      <c r="H28" s="44" t="s">
        <v>39</v>
      </c>
      <c r="I28" s="44" t="s">
        <v>39</v>
      </c>
      <c r="J28" s="44" t="s">
        <v>39</v>
      </c>
      <c r="K28" s="69"/>
      <c r="L28" s="2"/>
      <c r="M28" s="3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49"/>
      <c r="B29" s="52">
        <f>SUMPRODUCT(C29:K29,Summary!$B$19:$J$19)</f>
        <v>19.80483658</v>
      </c>
      <c r="C29" s="56">
        <v>11.06</v>
      </c>
      <c r="D29" s="39">
        <v>11.29</v>
      </c>
      <c r="E29" s="59">
        <v>12.63</v>
      </c>
      <c r="F29" s="59">
        <v>15.12</v>
      </c>
      <c r="G29" s="59">
        <v>20.23</v>
      </c>
      <c r="H29" s="59">
        <v>24.88</v>
      </c>
      <c r="I29" s="59">
        <v>27.25</v>
      </c>
      <c r="J29" s="59">
        <v>27.3</v>
      </c>
      <c r="K29" s="61">
        <v>58.28</v>
      </c>
      <c r="L29" s="2"/>
      <c r="M29" s="30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40">
        <v>0.5</v>
      </c>
      <c r="B30" s="42" t="s">
        <v>39</v>
      </c>
      <c r="C30" s="33" t="s">
        <v>39</v>
      </c>
      <c r="D30" s="33" t="s">
        <v>39</v>
      </c>
      <c r="E30" s="33" t="s">
        <v>39</v>
      </c>
      <c r="F30" s="33" t="s">
        <v>39</v>
      </c>
      <c r="G30" s="33" t="s">
        <v>39</v>
      </c>
      <c r="H30" s="44" t="s">
        <v>39</v>
      </c>
      <c r="I30" s="44" t="s">
        <v>39</v>
      </c>
      <c r="J30" s="44" t="s">
        <v>39</v>
      </c>
      <c r="K30" s="69"/>
      <c r="L30" s="2"/>
      <c r="M30" s="30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49"/>
      <c r="B31" s="97">
        <f>SUMPRODUCT(C31:K31,Summary!$B$19:$J$19)</f>
        <v>21.65494438</v>
      </c>
      <c r="C31" s="39">
        <v>11.59</v>
      </c>
      <c r="D31" s="39">
        <v>11.7</v>
      </c>
      <c r="E31" s="39">
        <v>13.23</v>
      </c>
      <c r="F31" s="39">
        <v>16.1</v>
      </c>
      <c r="G31" s="39">
        <v>22.31</v>
      </c>
      <c r="H31" s="59">
        <v>27.27</v>
      </c>
      <c r="I31" s="59">
        <v>30.24</v>
      </c>
      <c r="J31" s="59">
        <v>30.56</v>
      </c>
      <c r="K31" s="61">
        <v>65.23</v>
      </c>
      <c r="L31" s="2"/>
      <c r="M31" s="3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89"/>
      <c r="B32" s="89"/>
      <c r="C32" s="11"/>
      <c r="D32" s="11"/>
      <c r="E32" s="11"/>
      <c r="F32" s="11"/>
      <c r="G32" s="11"/>
      <c r="H32" s="11"/>
      <c r="I32" s="11"/>
      <c r="J32" s="11"/>
      <c r="K32" s="11"/>
      <c r="L32" s="2"/>
      <c r="M32" s="3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89"/>
      <c r="B33" s="89"/>
      <c r="C33" s="11"/>
      <c r="D33" s="11"/>
      <c r="E33" s="11"/>
      <c r="F33" s="11"/>
      <c r="G33" s="11"/>
      <c r="H33" s="11"/>
      <c r="I33" s="11"/>
      <c r="J33" s="11"/>
      <c r="K33" s="11"/>
      <c r="L33" s="2"/>
      <c r="M33" s="3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89"/>
      <c r="B34" s="89"/>
      <c r="C34" s="11"/>
      <c r="D34" s="11"/>
      <c r="E34" s="11"/>
      <c r="F34" s="11"/>
      <c r="G34" s="11"/>
      <c r="H34" s="11"/>
      <c r="I34" s="11"/>
      <c r="J34" s="11"/>
      <c r="K34" s="11"/>
      <c r="L34" s="2"/>
      <c r="M34" s="3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89"/>
      <c r="B35" s="89"/>
      <c r="C35" s="11"/>
      <c r="D35" s="11"/>
      <c r="E35" s="11"/>
      <c r="F35" s="11"/>
      <c r="G35" s="11"/>
      <c r="H35" s="11"/>
      <c r="I35" s="11"/>
      <c r="J35" s="11"/>
      <c r="K35" s="11"/>
      <c r="L35" s="2"/>
      <c r="M35" s="30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89"/>
      <c r="B36" s="89"/>
      <c r="C36" s="11"/>
      <c r="D36" s="11"/>
      <c r="E36" s="11"/>
      <c r="F36" s="11"/>
      <c r="G36" s="11"/>
      <c r="H36" s="11"/>
      <c r="I36" s="11"/>
      <c r="J36" s="11"/>
      <c r="K36" s="1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89"/>
      <c r="B37" s="89"/>
      <c r="C37" s="11"/>
      <c r="D37" s="11"/>
      <c r="E37" s="11"/>
      <c r="F37" s="11"/>
      <c r="G37" s="11"/>
      <c r="H37" s="11"/>
      <c r="I37" s="11"/>
      <c r="J37" s="11"/>
      <c r="K37" s="1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89"/>
      <c r="B38" s="89"/>
      <c r="C38" s="11"/>
      <c r="D38" s="11"/>
      <c r="E38" s="11"/>
      <c r="F38" s="11"/>
      <c r="G38" s="11"/>
      <c r="H38" s="11"/>
      <c r="I38" s="11"/>
      <c r="J38" s="11"/>
      <c r="K38" s="1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89"/>
      <c r="B39" s="89"/>
      <c r="C39" s="11"/>
      <c r="D39" s="11"/>
      <c r="E39" s="11"/>
      <c r="F39" s="11"/>
      <c r="G39" s="11"/>
      <c r="H39" s="11"/>
      <c r="I39" s="11"/>
      <c r="J39" s="11"/>
      <c r="K39" s="1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89"/>
      <c r="B40" s="89"/>
      <c r="C40" s="11"/>
      <c r="D40" s="11"/>
      <c r="E40" s="11"/>
      <c r="F40" s="11"/>
      <c r="G40" s="11"/>
      <c r="H40" s="11"/>
      <c r="I40" s="11"/>
      <c r="J40" s="11"/>
      <c r="K40" s="1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89"/>
      <c r="B41" s="89"/>
      <c r="C41" s="11"/>
      <c r="D41" s="11"/>
      <c r="E41" s="11"/>
      <c r="F41" s="11"/>
      <c r="G41" s="11"/>
      <c r="H41" s="11"/>
      <c r="I41" s="11"/>
      <c r="J41" s="11"/>
      <c r="K41" s="1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89"/>
      <c r="B42" s="89"/>
      <c r="C42" s="11"/>
      <c r="D42" s="11"/>
      <c r="E42" s="11"/>
      <c r="F42" s="11"/>
      <c r="G42" s="11"/>
      <c r="H42" s="11"/>
      <c r="I42" s="11"/>
      <c r="J42" s="11"/>
      <c r="K42" s="1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89"/>
      <c r="B43" s="89"/>
      <c r="C43" s="11"/>
      <c r="D43" s="11"/>
      <c r="E43" s="11"/>
      <c r="F43" s="11"/>
      <c r="G43" s="11"/>
      <c r="H43" s="11"/>
      <c r="I43" s="11"/>
      <c r="J43" s="11"/>
      <c r="K43" s="1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89"/>
      <c r="B44" s="89"/>
      <c r="C44" s="11"/>
      <c r="D44" s="11"/>
      <c r="E44" s="11"/>
      <c r="F44" s="11"/>
      <c r="G44" s="11"/>
      <c r="H44" s="11"/>
      <c r="I44" s="11"/>
      <c r="J44" s="11"/>
      <c r="K44" s="1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89"/>
      <c r="B45" s="89"/>
      <c r="C45" s="11"/>
      <c r="D45" s="11"/>
      <c r="E45" s="11"/>
      <c r="F45" s="11"/>
      <c r="G45" s="11"/>
      <c r="H45" s="11"/>
      <c r="I45" s="11"/>
      <c r="J45" s="11"/>
      <c r="K45" s="1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89"/>
      <c r="B46" s="89"/>
      <c r="C46" s="11"/>
      <c r="D46" s="11"/>
      <c r="E46" s="11"/>
      <c r="F46" s="11"/>
      <c r="G46" s="11"/>
      <c r="H46" s="11"/>
      <c r="I46" s="11"/>
      <c r="J46" s="11"/>
      <c r="K46" s="1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89"/>
      <c r="B47" s="89"/>
      <c r="C47" s="11"/>
      <c r="D47" s="11"/>
      <c r="E47" s="11"/>
      <c r="F47" s="11"/>
      <c r="G47" s="11"/>
      <c r="H47" s="11"/>
      <c r="I47" s="11"/>
      <c r="J47" s="11"/>
      <c r="K47" s="1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89"/>
      <c r="B48" s="89"/>
      <c r="C48" s="11"/>
      <c r="D48" s="11"/>
      <c r="E48" s="11"/>
      <c r="F48" s="11"/>
      <c r="G48" s="11"/>
      <c r="H48" s="11"/>
      <c r="I48" s="11"/>
      <c r="J48" s="11"/>
      <c r="K48" s="1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89"/>
      <c r="B49" s="89"/>
      <c r="C49" s="11"/>
      <c r="D49" s="11"/>
      <c r="E49" s="11"/>
      <c r="F49" s="11"/>
      <c r="G49" s="11"/>
      <c r="H49" s="11"/>
      <c r="I49" s="11"/>
      <c r="J49" s="11"/>
      <c r="K49" s="1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89"/>
      <c r="B50" s="89"/>
      <c r="C50" s="11"/>
      <c r="D50" s="11"/>
      <c r="E50" s="11"/>
      <c r="F50" s="11"/>
      <c r="G50" s="11"/>
      <c r="H50" s="11"/>
      <c r="I50" s="11"/>
      <c r="J50" s="11"/>
      <c r="K50" s="1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89"/>
      <c r="B51" s="89"/>
      <c r="C51" s="11"/>
      <c r="D51" s="11"/>
      <c r="E51" s="11"/>
      <c r="F51" s="11"/>
      <c r="G51" s="11"/>
      <c r="H51" s="11"/>
      <c r="I51" s="11"/>
      <c r="J51" s="11"/>
      <c r="K51" s="1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89"/>
      <c r="B52" s="89"/>
      <c r="C52" s="11"/>
      <c r="D52" s="11"/>
      <c r="E52" s="11"/>
      <c r="F52" s="11"/>
      <c r="G52" s="11"/>
      <c r="H52" s="11"/>
      <c r="I52" s="11"/>
      <c r="J52" s="11"/>
      <c r="K52" s="1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89"/>
      <c r="B53" s="89"/>
      <c r="C53" s="11"/>
      <c r="D53" s="11"/>
      <c r="E53" s="11"/>
      <c r="F53" s="11"/>
      <c r="G53" s="11"/>
      <c r="H53" s="11"/>
      <c r="I53" s="11"/>
      <c r="J53" s="11"/>
      <c r="K53" s="1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89"/>
      <c r="B54" s="89"/>
      <c r="C54" s="11"/>
      <c r="D54" s="11"/>
      <c r="E54" s="11"/>
      <c r="F54" s="11"/>
      <c r="G54" s="11"/>
      <c r="H54" s="11"/>
      <c r="I54" s="11"/>
      <c r="J54" s="11"/>
      <c r="K54" s="1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89"/>
      <c r="B55" s="89"/>
      <c r="C55" s="11"/>
      <c r="D55" s="11"/>
      <c r="E55" s="11"/>
      <c r="F55" s="11"/>
      <c r="G55" s="11"/>
      <c r="H55" s="11"/>
      <c r="I55" s="11"/>
      <c r="J55" s="11"/>
      <c r="K55" s="1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89"/>
      <c r="B56" s="89"/>
      <c r="C56" s="11"/>
      <c r="D56" s="11"/>
      <c r="E56" s="11"/>
      <c r="F56" s="11"/>
      <c r="G56" s="11"/>
      <c r="H56" s="11"/>
      <c r="I56" s="11"/>
      <c r="J56" s="11"/>
      <c r="K56" s="1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89"/>
      <c r="B57" s="89"/>
      <c r="C57" s="11"/>
      <c r="D57" s="11"/>
      <c r="E57" s="11"/>
      <c r="F57" s="11"/>
      <c r="G57" s="11"/>
      <c r="H57" s="11"/>
      <c r="I57" s="11"/>
      <c r="J57" s="11"/>
      <c r="K57" s="1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89"/>
      <c r="B58" s="89"/>
      <c r="C58" s="11"/>
      <c r="D58" s="11"/>
      <c r="E58" s="11"/>
      <c r="F58" s="11"/>
      <c r="G58" s="11"/>
      <c r="H58" s="11"/>
      <c r="I58" s="11"/>
      <c r="J58" s="11"/>
      <c r="K58" s="1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89"/>
      <c r="B59" s="89"/>
      <c r="C59" s="11"/>
      <c r="D59" s="11"/>
      <c r="E59" s="11"/>
      <c r="F59" s="11"/>
      <c r="G59" s="11"/>
      <c r="H59" s="11"/>
      <c r="I59" s="11"/>
      <c r="J59" s="11"/>
      <c r="K59" s="1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89"/>
      <c r="B60" s="89"/>
      <c r="C60" s="11"/>
      <c r="D60" s="11"/>
      <c r="E60" s="11"/>
      <c r="F60" s="11"/>
      <c r="G60" s="11"/>
      <c r="H60" s="11"/>
      <c r="I60" s="11"/>
      <c r="J60" s="11"/>
      <c r="K60" s="1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89"/>
      <c r="B61" s="89"/>
      <c r="C61" s="11"/>
      <c r="D61" s="11"/>
      <c r="E61" s="11"/>
      <c r="F61" s="11"/>
      <c r="G61" s="11"/>
      <c r="H61" s="11"/>
      <c r="I61" s="11"/>
      <c r="J61" s="11"/>
      <c r="K61" s="1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89"/>
      <c r="B62" s="89"/>
      <c r="C62" s="11"/>
      <c r="D62" s="11"/>
      <c r="E62" s="11"/>
      <c r="F62" s="11"/>
      <c r="G62" s="11"/>
      <c r="H62" s="11"/>
      <c r="I62" s="11"/>
      <c r="J62" s="11"/>
      <c r="K62" s="1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89"/>
      <c r="B63" s="89"/>
      <c r="C63" s="11"/>
      <c r="D63" s="11"/>
      <c r="E63" s="11"/>
      <c r="F63" s="11"/>
      <c r="G63" s="11"/>
      <c r="H63" s="11"/>
      <c r="I63" s="11"/>
      <c r="J63" s="11"/>
      <c r="K63" s="1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89"/>
      <c r="B64" s="89"/>
      <c r="C64" s="11"/>
      <c r="D64" s="11"/>
      <c r="E64" s="11"/>
      <c r="F64" s="11"/>
      <c r="G64" s="11"/>
      <c r="H64" s="11"/>
      <c r="I64" s="11"/>
      <c r="J64" s="11"/>
      <c r="K64" s="1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89"/>
      <c r="B65" s="89"/>
      <c r="C65" s="11"/>
      <c r="D65" s="11"/>
      <c r="E65" s="11"/>
      <c r="F65" s="11"/>
      <c r="G65" s="11"/>
      <c r="H65" s="11"/>
      <c r="I65" s="11"/>
      <c r="J65" s="11"/>
      <c r="K65" s="1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89"/>
      <c r="B66" s="89"/>
      <c r="C66" s="11"/>
      <c r="D66" s="11"/>
      <c r="E66" s="11"/>
      <c r="F66" s="11"/>
      <c r="G66" s="11"/>
      <c r="H66" s="11"/>
      <c r="I66" s="11"/>
      <c r="J66" s="11"/>
      <c r="K66" s="1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89"/>
      <c r="B67" s="89"/>
      <c r="C67" s="11"/>
      <c r="D67" s="11"/>
      <c r="E67" s="11"/>
      <c r="F67" s="11"/>
      <c r="G67" s="11"/>
      <c r="H67" s="11"/>
      <c r="I67" s="11"/>
      <c r="J67" s="11"/>
      <c r="K67" s="1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89"/>
      <c r="B68" s="89"/>
      <c r="C68" s="11"/>
      <c r="D68" s="11"/>
      <c r="E68" s="11"/>
      <c r="F68" s="11"/>
      <c r="G68" s="11"/>
      <c r="H68" s="11"/>
      <c r="I68" s="11"/>
      <c r="J68" s="11"/>
      <c r="K68" s="1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89"/>
      <c r="B69" s="89"/>
      <c r="C69" s="11"/>
      <c r="D69" s="11"/>
      <c r="E69" s="11"/>
      <c r="F69" s="11"/>
      <c r="G69" s="11"/>
      <c r="H69" s="11"/>
      <c r="I69" s="11"/>
      <c r="J69" s="11"/>
      <c r="K69" s="1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89"/>
      <c r="B70" s="89"/>
      <c r="C70" s="11"/>
      <c r="D70" s="11"/>
      <c r="E70" s="11"/>
      <c r="F70" s="11"/>
      <c r="G70" s="11"/>
      <c r="H70" s="11"/>
      <c r="I70" s="11"/>
      <c r="J70" s="11"/>
      <c r="K70" s="1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89"/>
      <c r="B71" s="89"/>
      <c r="C71" s="11"/>
      <c r="D71" s="11"/>
      <c r="E71" s="11"/>
      <c r="F71" s="11"/>
      <c r="G71" s="11"/>
      <c r="H71" s="11"/>
      <c r="I71" s="11"/>
      <c r="J71" s="11"/>
      <c r="K71" s="1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89"/>
      <c r="B72" s="89"/>
      <c r="C72" s="11"/>
      <c r="D72" s="11"/>
      <c r="E72" s="11"/>
      <c r="F72" s="11"/>
      <c r="G72" s="11"/>
      <c r="H72" s="11"/>
      <c r="I72" s="11"/>
      <c r="J72" s="11"/>
      <c r="K72" s="1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89"/>
      <c r="B73" s="89"/>
      <c r="C73" s="11"/>
      <c r="D73" s="11"/>
      <c r="E73" s="11"/>
      <c r="F73" s="11"/>
      <c r="G73" s="11"/>
      <c r="H73" s="11"/>
      <c r="I73" s="11"/>
      <c r="J73" s="11"/>
      <c r="K73" s="1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89"/>
      <c r="B74" s="89"/>
      <c r="C74" s="11"/>
      <c r="D74" s="11"/>
      <c r="E74" s="11"/>
      <c r="F74" s="11"/>
      <c r="G74" s="11"/>
      <c r="H74" s="11"/>
      <c r="I74" s="11"/>
      <c r="J74" s="11"/>
      <c r="K74" s="1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89"/>
      <c r="B75" s="89"/>
      <c r="C75" s="11"/>
      <c r="D75" s="11"/>
      <c r="E75" s="11"/>
      <c r="F75" s="11"/>
      <c r="G75" s="11"/>
      <c r="H75" s="11"/>
      <c r="I75" s="11"/>
      <c r="J75" s="11"/>
      <c r="K75" s="1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89"/>
      <c r="B76" s="89"/>
      <c r="C76" s="11"/>
      <c r="D76" s="11"/>
      <c r="E76" s="11"/>
      <c r="F76" s="11"/>
      <c r="G76" s="11"/>
      <c r="H76" s="11"/>
      <c r="I76" s="11"/>
      <c r="J76" s="11"/>
      <c r="K76" s="1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89"/>
      <c r="B77" s="89"/>
      <c r="C77" s="11"/>
      <c r="D77" s="11"/>
      <c r="E77" s="11"/>
      <c r="F77" s="11"/>
      <c r="G77" s="11"/>
      <c r="H77" s="11"/>
      <c r="I77" s="11"/>
      <c r="J77" s="11"/>
      <c r="K77" s="11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89"/>
      <c r="B78" s="89"/>
      <c r="C78" s="11"/>
      <c r="D78" s="11"/>
      <c r="E78" s="11"/>
      <c r="F78" s="11"/>
      <c r="G78" s="11"/>
      <c r="H78" s="11"/>
      <c r="I78" s="11"/>
      <c r="J78" s="11"/>
      <c r="K78" s="1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89"/>
      <c r="B79" s="89"/>
      <c r="C79" s="11"/>
      <c r="D79" s="11"/>
      <c r="E79" s="11"/>
      <c r="F79" s="11"/>
      <c r="G79" s="11"/>
      <c r="H79" s="11"/>
      <c r="I79" s="11"/>
      <c r="J79" s="11"/>
      <c r="K79" s="1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89"/>
      <c r="B80" s="89"/>
      <c r="C80" s="11"/>
      <c r="D80" s="11"/>
      <c r="E80" s="11"/>
      <c r="F80" s="11"/>
      <c r="G80" s="11"/>
      <c r="H80" s="11"/>
      <c r="I80" s="11"/>
      <c r="J80" s="11"/>
      <c r="K80" s="11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89"/>
      <c r="B81" s="89"/>
      <c r="C81" s="11"/>
      <c r="D81" s="11"/>
      <c r="E81" s="11"/>
      <c r="F81" s="11"/>
      <c r="G81" s="11"/>
      <c r="H81" s="11"/>
      <c r="I81" s="11"/>
      <c r="J81" s="11"/>
      <c r="K81" s="1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89"/>
      <c r="B82" s="89"/>
      <c r="C82" s="11"/>
      <c r="D82" s="11"/>
      <c r="E82" s="11"/>
      <c r="F82" s="11"/>
      <c r="G82" s="11"/>
      <c r="H82" s="11"/>
      <c r="I82" s="11"/>
      <c r="J82" s="11"/>
      <c r="K82" s="1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89"/>
      <c r="B83" s="89"/>
      <c r="C83" s="11"/>
      <c r="D83" s="11"/>
      <c r="E83" s="11"/>
      <c r="F83" s="11"/>
      <c r="G83" s="11"/>
      <c r="H83" s="11"/>
      <c r="I83" s="11"/>
      <c r="J83" s="11"/>
      <c r="K83" s="1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89"/>
      <c r="B84" s="89"/>
      <c r="C84" s="11"/>
      <c r="D84" s="11"/>
      <c r="E84" s="11"/>
      <c r="F84" s="11"/>
      <c r="G84" s="11"/>
      <c r="H84" s="11"/>
      <c r="I84" s="11"/>
      <c r="J84" s="11"/>
      <c r="K84" s="1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89"/>
      <c r="B85" s="89"/>
      <c r="C85" s="11"/>
      <c r="D85" s="11"/>
      <c r="E85" s="11"/>
      <c r="F85" s="11"/>
      <c r="G85" s="11"/>
      <c r="H85" s="11"/>
      <c r="I85" s="11"/>
      <c r="J85" s="11"/>
      <c r="K85" s="1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89"/>
      <c r="B86" s="89"/>
      <c r="C86" s="11"/>
      <c r="D86" s="11"/>
      <c r="E86" s="11"/>
      <c r="F86" s="11"/>
      <c r="G86" s="11"/>
      <c r="H86" s="11"/>
      <c r="I86" s="11"/>
      <c r="J86" s="11"/>
      <c r="K86" s="11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89"/>
      <c r="B87" s="89"/>
      <c r="C87" s="11"/>
      <c r="D87" s="11"/>
      <c r="E87" s="11"/>
      <c r="F87" s="11"/>
      <c r="G87" s="11"/>
      <c r="H87" s="11"/>
      <c r="I87" s="11"/>
      <c r="J87" s="11"/>
      <c r="K87" s="11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89"/>
      <c r="B88" s="89"/>
      <c r="C88" s="11"/>
      <c r="D88" s="11"/>
      <c r="E88" s="11"/>
      <c r="F88" s="11"/>
      <c r="G88" s="11"/>
      <c r="H88" s="11"/>
      <c r="I88" s="11"/>
      <c r="J88" s="11"/>
      <c r="K88" s="11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89"/>
      <c r="B89" s="89"/>
      <c r="C89" s="11"/>
      <c r="D89" s="11"/>
      <c r="E89" s="11"/>
      <c r="F89" s="11"/>
      <c r="G89" s="11"/>
      <c r="H89" s="11"/>
      <c r="I89" s="11"/>
      <c r="J89" s="11"/>
      <c r="K89" s="1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89"/>
      <c r="B90" s="89"/>
      <c r="C90" s="11"/>
      <c r="D90" s="11"/>
      <c r="E90" s="11"/>
      <c r="F90" s="11"/>
      <c r="G90" s="11"/>
      <c r="H90" s="11"/>
      <c r="I90" s="11"/>
      <c r="J90" s="11"/>
      <c r="K90" s="1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89"/>
      <c r="B91" s="89"/>
      <c r="C91" s="11"/>
      <c r="D91" s="11"/>
      <c r="E91" s="11"/>
      <c r="F91" s="11"/>
      <c r="G91" s="11"/>
      <c r="H91" s="11"/>
      <c r="I91" s="11"/>
      <c r="J91" s="11"/>
      <c r="K91" s="1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89"/>
      <c r="B92" s="89"/>
      <c r="C92" s="11"/>
      <c r="D92" s="11"/>
      <c r="E92" s="11"/>
      <c r="F92" s="11"/>
      <c r="G92" s="11"/>
      <c r="H92" s="11"/>
      <c r="I92" s="11"/>
      <c r="J92" s="11"/>
      <c r="K92" s="1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89"/>
      <c r="B93" s="89"/>
      <c r="C93" s="11"/>
      <c r="D93" s="11"/>
      <c r="E93" s="11"/>
      <c r="F93" s="11"/>
      <c r="G93" s="11"/>
      <c r="H93" s="11"/>
      <c r="I93" s="11"/>
      <c r="J93" s="11"/>
      <c r="K93" s="1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89"/>
      <c r="B94" s="89"/>
      <c r="C94" s="11"/>
      <c r="D94" s="11"/>
      <c r="E94" s="11"/>
      <c r="F94" s="11"/>
      <c r="G94" s="11"/>
      <c r="H94" s="11"/>
      <c r="I94" s="11"/>
      <c r="J94" s="11"/>
      <c r="K94" s="1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89"/>
      <c r="B95" s="89"/>
      <c r="C95" s="11"/>
      <c r="D95" s="11"/>
      <c r="E95" s="11"/>
      <c r="F95" s="11"/>
      <c r="G95" s="11"/>
      <c r="H95" s="11"/>
      <c r="I95" s="11"/>
      <c r="J95" s="11"/>
      <c r="K95" s="1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89"/>
      <c r="B96" s="89"/>
      <c r="C96" s="11"/>
      <c r="D96" s="11"/>
      <c r="E96" s="11"/>
      <c r="F96" s="11"/>
      <c r="G96" s="11"/>
      <c r="H96" s="11"/>
      <c r="I96" s="11"/>
      <c r="J96" s="11"/>
      <c r="K96" s="1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89"/>
      <c r="B97" s="89"/>
      <c r="C97" s="11"/>
      <c r="D97" s="11"/>
      <c r="E97" s="11"/>
      <c r="F97" s="11"/>
      <c r="G97" s="11"/>
      <c r="H97" s="11"/>
      <c r="I97" s="11"/>
      <c r="J97" s="11"/>
      <c r="K97" s="1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89"/>
      <c r="B98" s="89"/>
      <c r="C98" s="11"/>
      <c r="D98" s="11"/>
      <c r="E98" s="11"/>
      <c r="F98" s="11"/>
      <c r="G98" s="11"/>
      <c r="H98" s="11"/>
      <c r="I98" s="11"/>
      <c r="J98" s="11"/>
      <c r="K98" s="1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89"/>
      <c r="B99" s="89"/>
      <c r="C99" s="11"/>
      <c r="D99" s="11"/>
      <c r="E99" s="11"/>
      <c r="F99" s="11"/>
      <c r="G99" s="11"/>
      <c r="H99" s="11"/>
      <c r="I99" s="11"/>
      <c r="J99" s="11"/>
      <c r="K99" s="1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89"/>
      <c r="B100" s="89"/>
      <c r="C100" s="11"/>
      <c r="D100" s="11"/>
      <c r="E100" s="11"/>
      <c r="F100" s="11"/>
      <c r="G100" s="11"/>
      <c r="H100" s="11"/>
      <c r="I100" s="11"/>
      <c r="J100" s="11"/>
      <c r="K100" s="1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89"/>
      <c r="B101" s="89"/>
      <c r="C101" s="11"/>
      <c r="D101" s="11"/>
      <c r="E101" s="11"/>
      <c r="F101" s="11"/>
      <c r="G101" s="11"/>
      <c r="H101" s="11"/>
      <c r="I101" s="11"/>
      <c r="J101" s="11"/>
      <c r="K101" s="1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89"/>
      <c r="B102" s="89"/>
      <c r="C102" s="11"/>
      <c r="D102" s="11"/>
      <c r="E102" s="11"/>
      <c r="F102" s="11"/>
      <c r="G102" s="11"/>
      <c r="H102" s="11"/>
      <c r="I102" s="11"/>
      <c r="J102" s="11"/>
      <c r="K102" s="1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89"/>
      <c r="B103" s="89"/>
      <c r="C103" s="11"/>
      <c r="D103" s="11"/>
      <c r="E103" s="11"/>
      <c r="F103" s="11"/>
      <c r="G103" s="11"/>
      <c r="H103" s="11"/>
      <c r="I103" s="11"/>
      <c r="J103" s="11"/>
      <c r="K103" s="1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89"/>
      <c r="B104" s="89"/>
      <c r="C104" s="11"/>
      <c r="D104" s="11"/>
      <c r="E104" s="11"/>
      <c r="F104" s="11"/>
      <c r="G104" s="11"/>
      <c r="H104" s="11"/>
      <c r="I104" s="11"/>
      <c r="J104" s="11"/>
      <c r="K104" s="1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89"/>
      <c r="B105" s="89"/>
      <c r="C105" s="11"/>
      <c r="D105" s="11"/>
      <c r="E105" s="11"/>
      <c r="F105" s="11"/>
      <c r="G105" s="11"/>
      <c r="H105" s="11"/>
      <c r="I105" s="11"/>
      <c r="J105" s="11"/>
      <c r="K105" s="1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89"/>
      <c r="B106" s="89"/>
      <c r="C106" s="11"/>
      <c r="D106" s="11"/>
      <c r="E106" s="11"/>
      <c r="F106" s="11"/>
      <c r="G106" s="11"/>
      <c r="H106" s="11"/>
      <c r="I106" s="11"/>
      <c r="J106" s="11"/>
      <c r="K106" s="1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89"/>
      <c r="B107" s="89"/>
      <c r="C107" s="11"/>
      <c r="D107" s="11"/>
      <c r="E107" s="11"/>
      <c r="F107" s="11"/>
      <c r="G107" s="11"/>
      <c r="H107" s="11"/>
      <c r="I107" s="11"/>
      <c r="J107" s="11"/>
      <c r="K107" s="1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89"/>
      <c r="B108" s="89"/>
      <c r="C108" s="11"/>
      <c r="D108" s="11"/>
      <c r="E108" s="11"/>
      <c r="F108" s="11"/>
      <c r="G108" s="11"/>
      <c r="H108" s="11"/>
      <c r="I108" s="11"/>
      <c r="J108" s="11"/>
      <c r="K108" s="1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89"/>
      <c r="B109" s="89"/>
      <c r="C109" s="11"/>
      <c r="D109" s="11"/>
      <c r="E109" s="11"/>
      <c r="F109" s="11"/>
      <c r="G109" s="11"/>
      <c r="H109" s="11"/>
      <c r="I109" s="11"/>
      <c r="J109" s="11"/>
      <c r="K109" s="1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89"/>
      <c r="B110" s="89"/>
      <c r="C110" s="11"/>
      <c r="D110" s="11"/>
      <c r="E110" s="11"/>
      <c r="F110" s="11"/>
      <c r="G110" s="11"/>
      <c r="H110" s="11"/>
      <c r="I110" s="11"/>
      <c r="J110" s="11"/>
      <c r="K110" s="1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89"/>
      <c r="B111" s="89"/>
      <c r="C111" s="11"/>
      <c r="D111" s="11"/>
      <c r="E111" s="11"/>
      <c r="F111" s="11"/>
      <c r="G111" s="11"/>
      <c r="H111" s="11"/>
      <c r="I111" s="11"/>
      <c r="J111" s="11"/>
      <c r="K111" s="1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89"/>
      <c r="B112" s="89"/>
      <c r="C112" s="11"/>
      <c r="D112" s="11"/>
      <c r="E112" s="11"/>
      <c r="F112" s="11"/>
      <c r="G112" s="11"/>
      <c r="H112" s="11"/>
      <c r="I112" s="11"/>
      <c r="J112" s="11"/>
      <c r="K112" s="1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89"/>
      <c r="B113" s="89"/>
      <c r="C113" s="11"/>
      <c r="D113" s="11"/>
      <c r="E113" s="11"/>
      <c r="F113" s="11"/>
      <c r="G113" s="11"/>
      <c r="H113" s="11"/>
      <c r="I113" s="11"/>
      <c r="J113" s="11"/>
      <c r="K113" s="1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89"/>
      <c r="B114" s="89"/>
      <c r="C114" s="11"/>
      <c r="D114" s="11"/>
      <c r="E114" s="11"/>
      <c r="F114" s="11"/>
      <c r="G114" s="11"/>
      <c r="H114" s="11"/>
      <c r="I114" s="11"/>
      <c r="J114" s="11"/>
      <c r="K114" s="1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89"/>
      <c r="B115" s="89"/>
      <c r="C115" s="11"/>
      <c r="D115" s="11"/>
      <c r="E115" s="11"/>
      <c r="F115" s="11"/>
      <c r="G115" s="11"/>
      <c r="H115" s="11"/>
      <c r="I115" s="11"/>
      <c r="J115" s="11"/>
      <c r="K115" s="1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89"/>
      <c r="B116" s="89"/>
      <c r="C116" s="11"/>
      <c r="D116" s="11"/>
      <c r="E116" s="11"/>
      <c r="F116" s="11"/>
      <c r="G116" s="11"/>
      <c r="H116" s="11"/>
      <c r="I116" s="11"/>
      <c r="J116" s="11"/>
      <c r="K116" s="1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89"/>
      <c r="B117" s="89"/>
      <c r="C117" s="11"/>
      <c r="D117" s="11"/>
      <c r="E117" s="11"/>
      <c r="F117" s="11"/>
      <c r="G117" s="11"/>
      <c r="H117" s="11"/>
      <c r="I117" s="11"/>
      <c r="J117" s="11"/>
      <c r="K117" s="1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89"/>
      <c r="B118" s="89"/>
      <c r="C118" s="11"/>
      <c r="D118" s="11"/>
      <c r="E118" s="11"/>
      <c r="F118" s="11"/>
      <c r="G118" s="11"/>
      <c r="H118" s="11"/>
      <c r="I118" s="11"/>
      <c r="J118" s="11"/>
      <c r="K118" s="1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89"/>
      <c r="B119" s="89"/>
      <c r="C119" s="11"/>
      <c r="D119" s="11"/>
      <c r="E119" s="11"/>
      <c r="F119" s="11"/>
      <c r="G119" s="11"/>
      <c r="H119" s="11"/>
      <c r="I119" s="11"/>
      <c r="J119" s="11"/>
      <c r="K119" s="1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89"/>
      <c r="B120" s="89"/>
      <c r="C120" s="11"/>
      <c r="D120" s="11"/>
      <c r="E120" s="11"/>
      <c r="F120" s="11"/>
      <c r="G120" s="11"/>
      <c r="H120" s="11"/>
      <c r="I120" s="11"/>
      <c r="J120" s="11"/>
      <c r="K120" s="1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89"/>
      <c r="B121" s="89"/>
      <c r="C121" s="11"/>
      <c r="D121" s="11"/>
      <c r="E121" s="11"/>
      <c r="F121" s="11"/>
      <c r="G121" s="11"/>
      <c r="H121" s="11"/>
      <c r="I121" s="11"/>
      <c r="J121" s="11"/>
      <c r="K121" s="1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89"/>
      <c r="B122" s="89"/>
      <c r="C122" s="11"/>
      <c r="D122" s="11"/>
      <c r="E122" s="11"/>
      <c r="F122" s="11"/>
      <c r="G122" s="11"/>
      <c r="H122" s="11"/>
      <c r="I122" s="11"/>
      <c r="J122" s="11"/>
      <c r="K122" s="1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89"/>
      <c r="B123" s="89"/>
      <c r="C123" s="11"/>
      <c r="D123" s="11"/>
      <c r="E123" s="11"/>
      <c r="F123" s="11"/>
      <c r="G123" s="11"/>
      <c r="H123" s="11"/>
      <c r="I123" s="11"/>
      <c r="J123" s="11"/>
      <c r="K123" s="1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89"/>
      <c r="B124" s="89"/>
      <c r="C124" s="11"/>
      <c r="D124" s="11"/>
      <c r="E124" s="11"/>
      <c r="F124" s="11"/>
      <c r="G124" s="11"/>
      <c r="H124" s="11"/>
      <c r="I124" s="11"/>
      <c r="J124" s="11"/>
      <c r="K124" s="1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89"/>
      <c r="B125" s="89"/>
      <c r="C125" s="11"/>
      <c r="D125" s="11"/>
      <c r="E125" s="11"/>
      <c r="F125" s="11"/>
      <c r="G125" s="11"/>
      <c r="H125" s="11"/>
      <c r="I125" s="11"/>
      <c r="J125" s="11"/>
      <c r="K125" s="1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89"/>
      <c r="B126" s="89"/>
      <c r="C126" s="11"/>
      <c r="D126" s="11"/>
      <c r="E126" s="11"/>
      <c r="F126" s="11"/>
      <c r="G126" s="11"/>
      <c r="H126" s="11"/>
      <c r="I126" s="11"/>
      <c r="J126" s="11"/>
      <c r="K126" s="1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89"/>
      <c r="B127" s="89"/>
      <c r="C127" s="11"/>
      <c r="D127" s="11"/>
      <c r="E127" s="11"/>
      <c r="F127" s="11"/>
      <c r="G127" s="11"/>
      <c r="H127" s="11"/>
      <c r="I127" s="11"/>
      <c r="J127" s="11"/>
      <c r="K127" s="1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89"/>
      <c r="B128" s="89"/>
      <c r="C128" s="11"/>
      <c r="D128" s="11"/>
      <c r="E128" s="11"/>
      <c r="F128" s="11"/>
      <c r="G128" s="11"/>
      <c r="H128" s="11"/>
      <c r="I128" s="11"/>
      <c r="J128" s="11"/>
      <c r="K128" s="1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89"/>
      <c r="B129" s="89"/>
      <c r="C129" s="11"/>
      <c r="D129" s="11"/>
      <c r="E129" s="11"/>
      <c r="F129" s="11"/>
      <c r="G129" s="11"/>
      <c r="H129" s="11"/>
      <c r="I129" s="11"/>
      <c r="J129" s="11"/>
      <c r="K129" s="1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89"/>
      <c r="B130" s="89"/>
      <c r="C130" s="11"/>
      <c r="D130" s="11"/>
      <c r="E130" s="11"/>
      <c r="F130" s="11"/>
      <c r="G130" s="11"/>
      <c r="H130" s="11"/>
      <c r="I130" s="11"/>
      <c r="J130" s="11"/>
      <c r="K130" s="1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89"/>
      <c r="B131" s="89"/>
      <c r="C131" s="11"/>
      <c r="D131" s="11"/>
      <c r="E131" s="11"/>
      <c r="F131" s="11"/>
      <c r="G131" s="11"/>
      <c r="H131" s="11"/>
      <c r="I131" s="11"/>
      <c r="J131" s="11"/>
      <c r="K131" s="1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89"/>
      <c r="B132" s="89"/>
      <c r="C132" s="11"/>
      <c r="D132" s="11"/>
      <c r="E132" s="11"/>
      <c r="F132" s="11"/>
      <c r="G132" s="11"/>
      <c r="H132" s="11"/>
      <c r="I132" s="11"/>
      <c r="J132" s="11"/>
      <c r="K132" s="1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89"/>
      <c r="B133" s="89"/>
      <c r="C133" s="11"/>
      <c r="D133" s="11"/>
      <c r="E133" s="11"/>
      <c r="F133" s="11"/>
      <c r="G133" s="11"/>
      <c r="H133" s="11"/>
      <c r="I133" s="11"/>
      <c r="J133" s="11"/>
      <c r="K133" s="1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89"/>
      <c r="B134" s="89"/>
      <c r="C134" s="11"/>
      <c r="D134" s="11"/>
      <c r="E134" s="11"/>
      <c r="F134" s="11"/>
      <c r="G134" s="11"/>
      <c r="H134" s="11"/>
      <c r="I134" s="11"/>
      <c r="J134" s="11"/>
      <c r="K134" s="1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89"/>
      <c r="B135" s="89"/>
      <c r="C135" s="11"/>
      <c r="D135" s="11"/>
      <c r="E135" s="11"/>
      <c r="F135" s="11"/>
      <c r="G135" s="11"/>
      <c r="H135" s="11"/>
      <c r="I135" s="11"/>
      <c r="J135" s="11"/>
      <c r="K135" s="1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89"/>
      <c r="B136" s="89"/>
      <c r="C136" s="11"/>
      <c r="D136" s="11"/>
      <c r="E136" s="11"/>
      <c r="F136" s="11"/>
      <c r="G136" s="11"/>
      <c r="H136" s="11"/>
      <c r="I136" s="11"/>
      <c r="J136" s="11"/>
      <c r="K136" s="1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89"/>
      <c r="B137" s="89"/>
      <c r="C137" s="11"/>
      <c r="D137" s="11"/>
      <c r="E137" s="11"/>
      <c r="F137" s="11"/>
      <c r="G137" s="11"/>
      <c r="H137" s="11"/>
      <c r="I137" s="11"/>
      <c r="J137" s="11"/>
      <c r="K137" s="1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89"/>
      <c r="B138" s="89"/>
      <c r="C138" s="11"/>
      <c r="D138" s="11"/>
      <c r="E138" s="11"/>
      <c r="F138" s="11"/>
      <c r="G138" s="11"/>
      <c r="H138" s="11"/>
      <c r="I138" s="11"/>
      <c r="J138" s="11"/>
      <c r="K138" s="1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89"/>
      <c r="B139" s="89"/>
      <c r="C139" s="11"/>
      <c r="D139" s="11"/>
      <c r="E139" s="11"/>
      <c r="F139" s="11"/>
      <c r="G139" s="11"/>
      <c r="H139" s="11"/>
      <c r="I139" s="11"/>
      <c r="J139" s="11"/>
      <c r="K139" s="1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89"/>
      <c r="B140" s="89"/>
      <c r="C140" s="11"/>
      <c r="D140" s="11"/>
      <c r="E140" s="11"/>
      <c r="F140" s="11"/>
      <c r="G140" s="11"/>
      <c r="H140" s="11"/>
      <c r="I140" s="11"/>
      <c r="J140" s="11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89"/>
      <c r="B141" s="89"/>
      <c r="C141" s="11"/>
      <c r="D141" s="11"/>
      <c r="E141" s="11"/>
      <c r="F141" s="11"/>
      <c r="G141" s="11"/>
      <c r="H141" s="11"/>
      <c r="I141" s="11"/>
      <c r="J141" s="11"/>
      <c r="K141" s="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89"/>
      <c r="B142" s="89"/>
      <c r="C142" s="11"/>
      <c r="D142" s="11"/>
      <c r="E142" s="11"/>
      <c r="F142" s="11"/>
      <c r="G142" s="11"/>
      <c r="H142" s="11"/>
      <c r="I142" s="11"/>
      <c r="J142" s="11"/>
      <c r="K142" s="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89"/>
      <c r="B143" s="89"/>
      <c r="C143" s="11"/>
      <c r="D143" s="11"/>
      <c r="E143" s="11"/>
      <c r="F143" s="11"/>
      <c r="G143" s="11"/>
      <c r="H143" s="11"/>
      <c r="I143" s="11"/>
      <c r="J143" s="11"/>
      <c r="K143" s="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89"/>
      <c r="B144" s="89"/>
      <c r="C144" s="11"/>
      <c r="D144" s="11"/>
      <c r="E144" s="11"/>
      <c r="F144" s="11"/>
      <c r="G144" s="11"/>
      <c r="H144" s="11"/>
      <c r="I144" s="11"/>
      <c r="J144" s="11"/>
      <c r="K144" s="1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89"/>
      <c r="B145" s="89"/>
      <c r="C145" s="11"/>
      <c r="D145" s="11"/>
      <c r="E145" s="11"/>
      <c r="F145" s="11"/>
      <c r="G145" s="11"/>
      <c r="H145" s="11"/>
      <c r="I145" s="11"/>
      <c r="J145" s="11"/>
      <c r="K145" s="1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89"/>
      <c r="B146" s="89"/>
      <c r="C146" s="11"/>
      <c r="D146" s="11"/>
      <c r="E146" s="11"/>
      <c r="F146" s="11"/>
      <c r="G146" s="11"/>
      <c r="H146" s="11"/>
      <c r="I146" s="11"/>
      <c r="J146" s="11"/>
      <c r="K146" s="1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89"/>
      <c r="B147" s="89"/>
      <c r="C147" s="11"/>
      <c r="D147" s="11"/>
      <c r="E147" s="11"/>
      <c r="F147" s="11"/>
      <c r="G147" s="11"/>
      <c r="H147" s="11"/>
      <c r="I147" s="11"/>
      <c r="J147" s="11"/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89"/>
      <c r="B148" s="89"/>
      <c r="C148" s="11"/>
      <c r="D148" s="11"/>
      <c r="E148" s="11"/>
      <c r="F148" s="11"/>
      <c r="G148" s="11"/>
      <c r="H148" s="11"/>
      <c r="I148" s="11"/>
      <c r="J148" s="11"/>
      <c r="K148" s="1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89"/>
      <c r="B149" s="89"/>
      <c r="C149" s="11"/>
      <c r="D149" s="11"/>
      <c r="E149" s="11"/>
      <c r="F149" s="11"/>
      <c r="G149" s="11"/>
      <c r="H149" s="11"/>
      <c r="I149" s="11"/>
      <c r="J149" s="11"/>
      <c r="K149" s="1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89"/>
      <c r="B150" s="89"/>
      <c r="C150" s="11"/>
      <c r="D150" s="11"/>
      <c r="E150" s="11"/>
      <c r="F150" s="11"/>
      <c r="G150" s="11"/>
      <c r="H150" s="11"/>
      <c r="I150" s="11"/>
      <c r="J150" s="11"/>
      <c r="K150" s="1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89"/>
      <c r="B151" s="89"/>
      <c r="C151" s="11"/>
      <c r="D151" s="11"/>
      <c r="E151" s="11"/>
      <c r="F151" s="11"/>
      <c r="G151" s="11"/>
      <c r="H151" s="11"/>
      <c r="I151" s="11"/>
      <c r="J151" s="11"/>
      <c r="K151" s="1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89"/>
      <c r="B152" s="89"/>
      <c r="C152" s="11"/>
      <c r="D152" s="11"/>
      <c r="E152" s="11"/>
      <c r="F152" s="11"/>
      <c r="G152" s="11"/>
      <c r="H152" s="11"/>
      <c r="I152" s="11"/>
      <c r="J152" s="11"/>
      <c r="K152" s="1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89"/>
      <c r="B153" s="89"/>
      <c r="C153" s="11"/>
      <c r="D153" s="11"/>
      <c r="E153" s="11"/>
      <c r="F153" s="11"/>
      <c r="G153" s="11"/>
      <c r="H153" s="11"/>
      <c r="I153" s="11"/>
      <c r="J153" s="11"/>
      <c r="K153" s="1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89"/>
      <c r="B154" s="89"/>
      <c r="C154" s="11"/>
      <c r="D154" s="11"/>
      <c r="E154" s="11"/>
      <c r="F154" s="11"/>
      <c r="G154" s="11"/>
      <c r="H154" s="11"/>
      <c r="I154" s="11"/>
      <c r="J154" s="11"/>
      <c r="K154" s="1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89"/>
      <c r="B155" s="89"/>
      <c r="C155" s="11"/>
      <c r="D155" s="11"/>
      <c r="E155" s="11"/>
      <c r="F155" s="11"/>
      <c r="G155" s="11"/>
      <c r="H155" s="11"/>
      <c r="I155" s="11"/>
      <c r="J155" s="11"/>
      <c r="K155" s="1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89"/>
      <c r="B156" s="89"/>
      <c r="C156" s="11"/>
      <c r="D156" s="11"/>
      <c r="E156" s="11"/>
      <c r="F156" s="11"/>
      <c r="G156" s="11"/>
      <c r="H156" s="11"/>
      <c r="I156" s="11"/>
      <c r="J156" s="11"/>
      <c r="K156" s="1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89"/>
      <c r="B157" s="89"/>
      <c r="C157" s="11"/>
      <c r="D157" s="11"/>
      <c r="E157" s="11"/>
      <c r="F157" s="11"/>
      <c r="G157" s="11"/>
      <c r="H157" s="11"/>
      <c r="I157" s="11"/>
      <c r="J157" s="11"/>
      <c r="K157" s="1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89"/>
      <c r="B158" s="89"/>
      <c r="C158" s="11"/>
      <c r="D158" s="11"/>
      <c r="E158" s="11"/>
      <c r="F158" s="11"/>
      <c r="G158" s="11"/>
      <c r="H158" s="11"/>
      <c r="I158" s="11"/>
      <c r="J158" s="11"/>
      <c r="K158" s="1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89"/>
      <c r="B159" s="89"/>
      <c r="C159" s="11"/>
      <c r="D159" s="11"/>
      <c r="E159" s="11"/>
      <c r="F159" s="11"/>
      <c r="G159" s="11"/>
      <c r="H159" s="11"/>
      <c r="I159" s="11"/>
      <c r="J159" s="11"/>
      <c r="K159" s="1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89"/>
      <c r="B160" s="89"/>
      <c r="C160" s="11"/>
      <c r="D160" s="11"/>
      <c r="E160" s="11"/>
      <c r="F160" s="11"/>
      <c r="G160" s="11"/>
      <c r="H160" s="11"/>
      <c r="I160" s="11"/>
      <c r="J160" s="11"/>
      <c r="K160" s="1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89"/>
      <c r="B161" s="89"/>
      <c r="C161" s="11"/>
      <c r="D161" s="11"/>
      <c r="E161" s="11"/>
      <c r="F161" s="11"/>
      <c r="G161" s="11"/>
      <c r="H161" s="11"/>
      <c r="I161" s="11"/>
      <c r="J161" s="11"/>
      <c r="K161" s="1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89"/>
      <c r="B162" s="89"/>
      <c r="C162" s="11"/>
      <c r="D162" s="11"/>
      <c r="E162" s="11"/>
      <c r="F162" s="11"/>
      <c r="G162" s="11"/>
      <c r="H162" s="11"/>
      <c r="I162" s="11"/>
      <c r="J162" s="11"/>
      <c r="K162" s="1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89"/>
      <c r="B163" s="89"/>
      <c r="C163" s="11"/>
      <c r="D163" s="11"/>
      <c r="E163" s="11"/>
      <c r="F163" s="11"/>
      <c r="G163" s="11"/>
      <c r="H163" s="11"/>
      <c r="I163" s="11"/>
      <c r="J163" s="11"/>
      <c r="K163" s="1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89"/>
      <c r="B164" s="89"/>
      <c r="C164" s="11"/>
      <c r="D164" s="11"/>
      <c r="E164" s="11"/>
      <c r="F164" s="11"/>
      <c r="G164" s="11"/>
      <c r="H164" s="11"/>
      <c r="I164" s="11"/>
      <c r="J164" s="11"/>
      <c r="K164" s="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89"/>
      <c r="B165" s="89"/>
      <c r="C165" s="11"/>
      <c r="D165" s="11"/>
      <c r="E165" s="11"/>
      <c r="F165" s="11"/>
      <c r="G165" s="11"/>
      <c r="H165" s="11"/>
      <c r="I165" s="11"/>
      <c r="J165" s="11"/>
      <c r="K165" s="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89"/>
      <c r="B166" s="89"/>
      <c r="C166" s="11"/>
      <c r="D166" s="11"/>
      <c r="E166" s="11"/>
      <c r="F166" s="11"/>
      <c r="G166" s="11"/>
      <c r="H166" s="11"/>
      <c r="I166" s="11"/>
      <c r="J166" s="11"/>
      <c r="K166" s="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89"/>
      <c r="B167" s="89"/>
      <c r="C167" s="11"/>
      <c r="D167" s="11"/>
      <c r="E167" s="11"/>
      <c r="F167" s="11"/>
      <c r="G167" s="11"/>
      <c r="H167" s="11"/>
      <c r="I167" s="11"/>
      <c r="J167" s="11"/>
      <c r="K167" s="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89"/>
      <c r="B168" s="89"/>
      <c r="C168" s="11"/>
      <c r="D168" s="11"/>
      <c r="E168" s="11"/>
      <c r="F168" s="11"/>
      <c r="G168" s="11"/>
      <c r="H168" s="11"/>
      <c r="I168" s="11"/>
      <c r="J168" s="11"/>
      <c r="K168" s="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89"/>
      <c r="B169" s="89"/>
      <c r="C169" s="11"/>
      <c r="D169" s="11"/>
      <c r="E169" s="11"/>
      <c r="F169" s="11"/>
      <c r="G169" s="11"/>
      <c r="H169" s="11"/>
      <c r="I169" s="11"/>
      <c r="J169" s="11"/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89"/>
      <c r="B170" s="89"/>
      <c r="C170" s="11"/>
      <c r="D170" s="11"/>
      <c r="E170" s="11"/>
      <c r="F170" s="11"/>
      <c r="G170" s="11"/>
      <c r="H170" s="11"/>
      <c r="I170" s="11"/>
      <c r="J170" s="11"/>
      <c r="K170" s="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89"/>
      <c r="B171" s="89"/>
      <c r="C171" s="11"/>
      <c r="D171" s="11"/>
      <c r="E171" s="11"/>
      <c r="F171" s="11"/>
      <c r="G171" s="11"/>
      <c r="H171" s="11"/>
      <c r="I171" s="11"/>
      <c r="J171" s="11"/>
      <c r="K171" s="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89"/>
      <c r="B172" s="89"/>
      <c r="C172" s="11"/>
      <c r="D172" s="11"/>
      <c r="E172" s="11"/>
      <c r="F172" s="11"/>
      <c r="G172" s="11"/>
      <c r="H172" s="11"/>
      <c r="I172" s="11"/>
      <c r="J172" s="11"/>
      <c r="K172" s="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89"/>
      <c r="B173" s="89"/>
      <c r="C173" s="11"/>
      <c r="D173" s="11"/>
      <c r="E173" s="11"/>
      <c r="F173" s="11"/>
      <c r="G173" s="11"/>
      <c r="H173" s="11"/>
      <c r="I173" s="11"/>
      <c r="J173" s="11"/>
      <c r="K173" s="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89"/>
      <c r="B174" s="89"/>
      <c r="C174" s="11"/>
      <c r="D174" s="11"/>
      <c r="E174" s="11"/>
      <c r="F174" s="11"/>
      <c r="G174" s="11"/>
      <c r="H174" s="11"/>
      <c r="I174" s="11"/>
      <c r="J174" s="11"/>
      <c r="K174" s="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89"/>
      <c r="B175" s="89"/>
      <c r="C175" s="11"/>
      <c r="D175" s="11"/>
      <c r="E175" s="11"/>
      <c r="F175" s="11"/>
      <c r="G175" s="11"/>
      <c r="H175" s="11"/>
      <c r="I175" s="11"/>
      <c r="J175" s="11"/>
      <c r="K175" s="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89"/>
      <c r="B176" s="89"/>
      <c r="C176" s="11"/>
      <c r="D176" s="11"/>
      <c r="E176" s="11"/>
      <c r="F176" s="11"/>
      <c r="G176" s="11"/>
      <c r="H176" s="11"/>
      <c r="I176" s="11"/>
      <c r="J176" s="11"/>
      <c r="K176" s="1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89"/>
      <c r="B177" s="89"/>
      <c r="C177" s="11"/>
      <c r="D177" s="11"/>
      <c r="E177" s="11"/>
      <c r="F177" s="11"/>
      <c r="G177" s="11"/>
      <c r="H177" s="11"/>
      <c r="I177" s="11"/>
      <c r="J177" s="11"/>
      <c r="K177" s="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89"/>
      <c r="B178" s="89"/>
      <c r="C178" s="11"/>
      <c r="D178" s="11"/>
      <c r="E178" s="11"/>
      <c r="F178" s="11"/>
      <c r="G178" s="11"/>
      <c r="H178" s="11"/>
      <c r="I178" s="11"/>
      <c r="J178" s="11"/>
      <c r="K178" s="1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89"/>
      <c r="B179" s="89"/>
      <c r="C179" s="11"/>
      <c r="D179" s="11"/>
      <c r="E179" s="11"/>
      <c r="F179" s="11"/>
      <c r="G179" s="11"/>
      <c r="H179" s="11"/>
      <c r="I179" s="11"/>
      <c r="J179" s="11"/>
      <c r="K179" s="1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89"/>
      <c r="B180" s="89"/>
      <c r="C180" s="11"/>
      <c r="D180" s="11"/>
      <c r="E180" s="11"/>
      <c r="F180" s="11"/>
      <c r="G180" s="11"/>
      <c r="H180" s="11"/>
      <c r="I180" s="11"/>
      <c r="J180" s="11"/>
      <c r="K180" s="1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89"/>
      <c r="B181" s="89"/>
      <c r="C181" s="11"/>
      <c r="D181" s="11"/>
      <c r="E181" s="11"/>
      <c r="F181" s="11"/>
      <c r="G181" s="11"/>
      <c r="H181" s="11"/>
      <c r="I181" s="11"/>
      <c r="J181" s="11"/>
      <c r="K181" s="1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89"/>
      <c r="B182" s="89"/>
      <c r="C182" s="11"/>
      <c r="D182" s="11"/>
      <c r="E182" s="11"/>
      <c r="F182" s="11"/>
      <c r="G182" s="11"/>
      <c r="H182" s="11"/>
      <c r="I182" s="11"/>
      <c r="J182" s="11"/>
      <c r="K182" s="1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89"/>
      <c r="B183" s="89"/>
      <c r="C183" s="11"/>
      <c r="D183" s="11"/>
      <c r="E183" s="11"/>
      <c r="F183" s="11"/>
      <c r="G183" s="11"/>
      <c r="H183" s="11"/>
      <c r="I183" s="11"/>
      <c r="J183" s="11"/>
      <c r="K183" s="1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89"/>
      <c r="B184" s="89"/>
      <c r="C184" s="11"/>
      <c r="D184" s="11"/>
      <c r="E184" s="11"/>
      <c r="F184" s="11"/>
      <c r="G184" s="11"/>
      <c r="H184" s="11"/>
      <c r="I184" s="11"/>
      <c r="J184" s="11"/>
      <c r="K184" s="1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89"/>
      <c r="B185" s="89"/>
      <c r="C185" s="11"/>
      <c r="D185" s="11"/>
      <c r="E185" s="11"/>
      <c r="F185" s="11"/>
      <c r="G185" s="11"/>
      <c r="H185" s="11"/>
      <c r="I185" s="11"/>
      <c r="J185" s="11"/>
      <c r="K185" s="1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89"/>
      <c r="B186" s="89"/>
      <c r="C186" s="11"/>
      <c r="D186" s="11"/>
      <c r="E186" s="11"/>
      <c r="F186" s="11"/>
      <c r="G186" s="11"/>
      <c r="H186" s="11"/>
      <c r="I186" s="11"/>
      <c r="J186" s="11"/>
      <c r="K186" s="1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89"/>
      <c r="B187" s="89"/>
      <c r="C187" s="11"/>
      <c r="D187" s="11"/>
      <c r="E187" s="11"/>
      <c r="F187" s="11"/>
      <c r="G187" s="11"/>
      <c r="H187" s="11"/>
      <c r="I187" s="11"/>
      <c r="J187" s="11"/>
      <c r="K187" s="1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89"/>
      <c r="B188" s="89"/>
      <c r="C188" s="11"/>
      <c r="D188" s="11"/>
      <c r="E188" s="11"/>
      <c r="F188" s="11"/>
      <c r="G188" s="11"/>
      <c r="H188" s="11"/>
      <c r="I188" s="11"/>
      <c r="J188" s="11"/>
      <c r="K188" s="1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89"/>
      <c r="B189" s="89"/>
      <c r="C189" s="11"/>
      <c r="D189" s="11"/>
      <c r="E189" s="11"/>
      <c r="F189" s="11"/>
      <c r="G189" s="11"/>
      <c r="H189" s="11"/>
      <c r="I189" s="11"/>
      <c r="J189" s="11"/>
      <c r="K189" s="1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89"/>
      <c r="B190" s="89"/>
      <c r="C190" s="11"/>
      <c r="D190" s="11"/>
      <c r="E190" s="11"/>
      <c r="F190" s="11"/>
      <c r="G190" s="11"/>
      <c r="H190" s="11"/>
      <c r="I190" s="11"/>
      <c r="J190" s="11"/>
      <c r="K190" s="1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89"/>
      <c r="B191" s="89"/>
      <c r="C191" s="11"/>
      <c r="D191" s="11"/>
      <c r="E191" s="11"/>
      <c r="F191" s="11"/>
      <c r="G191" s="11"/>
      <c r="H191" s="11"/>
      <c r="I191" s="11"/>
      <c r="J191" s="11"/>
      <c r="K191" s="1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89"/>
      <c r="B192" s="89"/>
      <c r="C192" s="11"/>
      <c r="D192" s="11"/>
      <c r="E192" s="11"/>
      <c r="F192" s="11"/>
      <c r="G192" s="11"/>
      <c r="H192" s="11"/>
      <c r="I192" s="11"/>
      <c r="J192" s="11"/>
      <c r="K192" s="1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89"/>
      <c r="B193" s="89"/>
      <c r="C193" s="11"/>
      <c r="D193" s="11"/>
      <c r="E193" s="11"/>
      <c r="F193" s="11"/>
      <c r="G193" s="11"/>
      <c r="H193" s="11"/>
      <c r="I193" s="11"/>
      <c r="J193" s="11"/>
      <c r="K193" s="1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89"/>
      <c r="B194" s="89"/>
      <c r="C194" s="11"/>
      <c r="D194" s="11"/>
      <c r="E194" s="11"/>
      <c r="F194" s="11"/>
      <c r="G194" s="11"/>
      <c r="H194" s="11"/>
      <c r="I194" s="11"/>
      <c r="J194" s="11"/>
      <c r="K194" s="1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89"/>
      <c r="B195" s="89"/>
      <c r="C195" s="11"/>
      <c r="D195" s="11"/>
      <c r="E195" s="11"/>
      <c r="F195" s="11"/>
      <c r="G195" s="11"/>
      <c r="H195" s="11"/>
      <c r="I195" s="11"/>
      <c r="J195" s="11"/>
      <c r="K195" s="1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89"/>
      <c r="B196" s="89"/>
      <c r="C196" s="11"/>
      <c r="D196" s="11"/>
      <c r="E196" s="11"/>
      <c r="F196" s="11"/>
      <c r="G196" s="11"/>
      <c r="H196" s="11"/>
      <c r="I196" s="11"/>
      <c r="J196" s="11"/>
      <c r="K196" s="1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89"/>
      <c r="B197" s="89"/>
      <c r="C197" s="11"/>
      <c r="D197" s="11"/>
      <c r="E197" s="11"/>
      <c r="F197" s="11"/>
      <c r="G197" s="11"/>
      <c r="H197" s="11"/>
      <c r="I197" s="11"/>
      <c r="J197" s="11"/>
      <c r="K197" s="1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89"/>
      <c r="B198" s="89"/>
      <c r="C198" s="11"/>
      <c r="D198" s="11"/>
      <c r="E198" s="11"/>
      <c r="F198" s="11"/>
      <c r="G198" s="11"/>
      <c r="H198" s="11"/>
      <c r="I198" s="11"/>
      <c r="J198" s="11"/>
      <c r="K198" s="1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89"/>
      <c r="B199" s="89"/>
      <c r="C199" s="11"/>
      <c r="D199" s="11"/>
      <c r="E199" s="11"/>
      <c r="F199" s="11"/>
      <c r="G199" s="11"/>
      <c r="H199" s="11"/>
      <c r="I199" s="11"/>
      <c r="J199" s="11"/>
      <c r="K199" s="1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89"/>
      <c r="B200" s="89"/>
      <c r="C200" s="11"/>
      <c r="D200" s="11"/>
      <c r="E200" s="11"/>
      <c r="F200" s="11"/>
      <c r="G200" s="11"/>
      <c r="H200" s="11"/>
      <c r="I200" s="11"/>
      <c r="J200" s="11"/>
      <c r="K200" s="1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89"/>
      <c r="B201" s="89"/>
      <c r="C201" s="11"/>
      <c r="D201" s="11"/>
      <c r="E201" s="11"/>
      <c r="F201" s="11"/>
      <c r="G201" s="11"/>
      <c r="H201" s="11"/>
      <c r="I201" s="11"/>
      <c r="J201" s="11"/>
      <c r="K201" s="1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89"/>
      <c r="B202" s="89"/>
      <c r="C202" s="11"/>
      <c r="D202" s="11"/>
      <c r="E202" s="11"/>
      <c r="F202" s="11"/>
      <c r="G202" s="11"/>
      <c r="H202" s="11"/>
      <c r="I202" s="11"/>
      <c r="J202" s="11"/>
      <c r="K202" s="1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89"/>
      <c r="B203" s="89"/>
      <c r="C203" s="11"/>
      <c r="D203" s="11"/>
      <c r="E203" s="11"/>
      <c r="F203" s="11"/>
      <c r="G203" s="11"/>
      <c r="H203" s="11"/>
      <c r="I203" s="11"/>
      <c r="J203" s="11"/>
      <c r="K203" s="1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89"/>
      <c r="B204" s="89"/>
      <c r="C204" s="11"/>
      <c r="D204" s="11"/>
      <c r="E204" s="11"/>
      <c r="F204" s="11"/>
      <c r="G204" s="11"/>
      <c r="H204" s="11"/>
      <c r="I204" s="11"/>
      <c r="J204" s="11"/>
      <c r="K204" s="1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89"/>
      <c r="B205" s="89"/>
      <c r="C205" s="11"/>
      <c r="D205" s="11"/>
      <c r="E205" s="11"/>
      <c r="F205" s="11"/>
      <c r="G205" s="11"/>
      <c r="H205" s="11"/>
      <c r="I205" s="11"/>
      <c r="J205" s="11"/>
      <c r="K205" s="1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89"/>
      <c r="B206" s="89"/>
      <c r="C206" s="11"/>
      <c r="D206" s="11"/>
      <c r="E206" s="11"/>
      <c r="F206" s="11"/>
      <c r="G206" s="11"/>
      <c r="H206" s="11"/>
      <c r="I206" s="11"/>
      <c r="J206" s="11"/>
      <c r="K206" s="1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89"/>
      <c r="B207" s="89"/>
      <c r="C207" s="11"/>
      <c r="D207" s="11"/>
      <c r="E207" s="11"/>
      <c r="F207" s="11"/>
      <c r="G207" s="11"/>
      <c r="H207" s="11"/>
      <c r="I207" s="11"/>
      <c r="J207" s="11"/>
      <c r="K207" s="1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89"/>
      <c r="B208" s="89"/>
      <c r="C208" s="11"/>
      <c r="D208" s="11"/>
      <c r="E208" s="11"/>
      <c r="F208" s="11"/>
      <c r="G208" s="11"/>
      <c r="H208" s="11"/>
      <c r="I208" s="11"/>
      <c r="J208" s="11"/>
      <c r="K208" s="1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89"/>
      <c r="B209" s="89"/>
      <c r="C209" s="11"/>
      <c r="D209" s="11"/>
      <c r="E209" s="11"/>
      <c r="F209" s="11"/>
      <c r="G209" s="11"/>
      <c r="H209" s="11"/>
      <c r="I209" s="11"/>
      <c r="J209" s="11"/>
      <c r="K209" s="1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89"/>
      <c r="B210" s="89"/>
      <c r="C210" s="11"/>
      <c r="D210" s="11"/>
      <c r="E210" s="11"/>
      <c r="F210" s="11"/>
      <c r="G210" s="11"/>
      <c r="H210" s="11"/>
      <c r="I210" s="11"/>
      <c r="J210" s="11"/>
      <c r="K210" s="1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89"/>
      <c r="B211" s="89"/>
      <c r="C211" s="11"/>
      <c r="D211" s="11"/>
      <c r="E211" s="11"/>
      <c r="F211" s="11"/>
      <c r="G211" s="11"/>
      <c r="H211" s="11"/>
      <c r="I211" s="11"/>
      <c r="J211" s="11"/>
      <c r="K211" s="1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89"/>
      <c r="B212" s="89"/>
      <c r="C212" s="11"/>
      <c r="D212" s="11"/>
      <c r="E212" s="11"/>
      <c r="F212" s="11"/>
      <c r="G212" s="11"/>
      <c r="H212" s="11"/>
      <c r="I212" s="11"/>
      <c r="J212" s="11"/>
      <c r="K212" s="1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89"/>
      <c r="B213" s="89"/>
      <c r="C213" s="11"/>
      <c r="D213" s="11"/>
      <c r="E213" s="11"/>
      <c r="F213" s="11"/>
      <c r="G213" s="11"/>
      <c r="H213" s="11"/>
      <c r="I213" s="11"/>
      <c r="J213" s="11"/>
      <c r="K213" s="1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89"/>
      <c r="B214" s="89"/>
      <c r="C214" s="11"/>
      <c r="D214" s="11"/>
      <c r="E214" s="11"/>
      <c r="F214" s="11"/>
      <c r="G214" s="11"/>
      <c r="H214" s="11"/>
      <c r="I214" s="11"/>
      <c r="J214" s="11"/>
      <c r="K214" s="1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89"/>
      <c r="B215" s="89"/>
      <c r="C215" s="11"/>
      <c r="D215" s="11"/>
      <c r="E215" s="11"/>
      <c r="F215" s="11"/>
      <c r="G215" s="11"/>
      <c r="H215" s="11"/>
      <c r="I215" s="11"/>
      <c r="J215" s="11"/>
      <c r="K215" s="1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89"/>
      <c r="B216" s="89"/>
      <c r="C216" s="11"/>
      <c r="D216" s="11"/>
      <c r="E216" s="11"/>
      <c r="F216" s="11"/>
      <c r="G216" s="11"/>
      <c r="H216" s="11"/>
      <c r="I216" s="11"/>
      <c r="J216" s="11"/>
      <c r="K216" s="1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89"/>
      <c r="B217" s="89"/>
      <c r="C217" s="11"/>
      <c r="D217" s="11"/>
      <c r="E217" s="11"/>
      <c r="F217" s="11"/>
      <c r="G217" s="11"/>
      <c r="H217" s="11"/>
      <c r="I217" s="11"/>
      <c r="J217" s="11"/>
      <c r="K217" s="1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89"/>
      <c r="B218" s="89"/>
      <c r="C218" s="11"/>
      <c r="D218" s="11"/>
      <c r="E218" s="11"/>
      <c r="F218" s="11"/>
      <c r="G218" s="11"/>
      <c r="H218" s="11"/>
      <c r="I218" s="11"/>
      <c r="J218" s="11"/>
      <c r="K218" s="1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89"/>
      <c r="B219" s="89"/>
      <c r="C219" s="11"/>
      <c r="D219" s="11"/>
      <c r="E219" s="11"/>
      <c r="F219" s="11"/>
      <c r="G219" s="11"/>
      <c r="H219" s="11"/>
      <c r="I219" s="11"/>
      <c r="J219" s="11"/>
      <c r="K219" s="1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89"/>
      <c r="B220" s="89"/>
      <c r="C220" s="11"/>
      <c r="D220" s="11"/>
      <c r="E220" s="11"/>
      <c r="F220" s="11"/>
      <c r="G220" s="11"/>
      <c r="H220" s="11"/>
      <c r="I220" s="11"/>
      <c r="J220" s="11"/>
      <c r="K220" s="1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89"/>
      <c r="B221" s="89"/>
      <c r="C221" s="11"/>
      <c r="D221" s="11"/>
      <c r="E221" s="11"/>
      <c r="F221" s="11"/>
      <c r="G221" s="11"/>
      <c r="H221" s="11"/>
      <c r="I221" s="11"/>
      <c r="J221" s="11"/>
      <c r="K221" s="1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89"/>
      <c r="B222" s="89"/>
      <c r="C222" s="11"/>
      <c r="D222" s="11"/>
      <c r="E222" s="11"/>
      <c r="F222" s="11"/>
      <c r="G222" s="11"/>
      <c r="H222" s="11"/>
      <c r="I222" s="11"/>
      <c r="J222" s="11"/>
      <c r="K222" s="1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89"/>
      <c r="B223" s="89"/>
      <c r="C223" s="11"/>
      <c r="D223" s="11"/>
      <c r="E223" s="11"/>
      <c r="F223" s="11"/>
      <c r="G223" s="11"/>
      <c r="H223" s="11"/>
      <c r="I223" s="11"/>
      <c r="J223" s="11"/>
      <c r="K223" s="1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89"/>
      <c r="B224" s="89"/>
      <c r="C224" s="11"/>
      <c r="D224" s="11"/>
      <c r="E224" s="11"/>
      <c r="F224" s="11"/>
      <c r="G224" s="11"/>
      <c r="H224" s="11"/>
      <c r="I224" s="11"/>
      <c r="J224" s="11"/>
      <c r="K224" s="1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89"/>
      <c r="B225" s="89"/>
      <c r="C225" s="11"/>
      <c r="D225" s="11"/>
      <c r="E225" s="11"/>
      <c r="F225" s="11"/>
      <c r="G225" s="11"/>
      <c r="H225" s="11"/>
      <c r="I225" s="11"/>
      <c r="J225" s="11"/>
      <c r="K225" s="1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89"/>
      <c r="B226" s="89"/>
      <c r="C226" s="11"/>
      <c r="D226" s="11"/>
      <c r="E226" s="11"/>
      <c r="F226" s="11"/>
      <c r="G226" s="11"/>
      <c r="H226" s="11"/>
      <c r="I226" s="11"/>
      <c r="J226" s="11"/>
      <c r="K226" s="1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89"/>
      <c r="B227" s="89"/>
      <c r="C227" s="11"/>
      <c r="D227" s="11"/>
      <c r="E227" s="11"/>
      <c r="F227" s="11"/>
      <c r="G227" s="11"/>
      <c r="H227" s="11"/>
      <c r="I227" s="11"/>
      <c r="J227" s="11"/>
      <c r="K227" s="1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89"/>
      <c r="B228" s="89"/>
      <c r="C228" s="11"/>
      <c r="D228" s="11"/>
      <c r="E228" s="11"/>
      <c r="F228" s="11"/>
      <c r="G228" s="11"/>
      <c r="H228" s="11"/>
      <c r="I228" s="11"/>
      <c r="J228" s="11"/>
      <c r="K228" s="1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89"/>
      <c r="B229" s="89"/>
      <c r="C229" s="11"/>
      <c r="D229" s="11"/>
      <c r="E229" s="11"/>
      <c r="F229" s="11"/>
      <c r="G229" s="11"/>
      <c r="H229" s="11"/>
      <c r="I229" s="11"/>
      <c r="J229" s="11"/>
      <c r="K229" s="1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89"/>
      <c r="B230" s="89"/>
      <c r="C230" s="11"/>
      <c r="D230" s="11"/>
      <c r="E230" s="11"/>
      <c r="F230" s="11"/>
      <c r="G230" s="11"/>
      <c r="H230" s="11"/>
      <c r="I230" s="11"/>
      <c r="J230" s="11"/>
      <c r="K230" s="1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89"/>
      <c r="B231" s="89"/>
      <c r="C231" s="11"/>
      <c r="D231" s="11"/>
      <c r="E231" s="11"/>
      <c r="F231" s="11"/>
      <c r="G231" s="11"/>
      <c r="H231" s="11"/>
      <c r="I231" s="11"/>
      <c r="J231" s="11"/>
      <c r="K231" s="1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89"/>
      <c r="B232" s="89"/>
      <c r="C232" s="11"/>
      <c r="D232" s="11"/>
      <c r="E232" s="11"/>
      <c r="F232" s="11"/>
      <c r="G232" s="11"/>
      <c r="H232" s="11"/>
      <c r="I232" s="11"/>
      <c r="J232" s="11"/>
      <c r="K232" s="1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89"/>
      <c r="B233" s="89"/>
      <c r="C233" s="11"/>
      <c r="D233" s="11"/>
      <c r="E233" s="11"/>
      <c r="F233" s="11"/>
      <c r="G233" s="11"/>
      <c r="H233" s="11"/>
      <c r="I233" s="11"/>
      <c r="J233" s="11"/>
      <c r="K233" s="1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89"/>
      <c r="B234" s="89"/>
      <c r="C234" s="11"/>
      <c r="D234" s="11"/>
      <c r="E234" s="11"/>
      <c r="F234" s="11"/>
      <c r="G234" s="11"/>
      <c r="H234" s="11"/>
      <c r="I234" s="11"/>
      <c r="J234" s="11"/>
      <c r="K234" s="1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89"/>
      <c r="B235" s="89"/>
      <c r="C235" s="11"/>
      <c r="D235" s="11"/>
      <c r="E235" s="11"/>
      <c r="F235" s="11"/>
      <c r="G235" s="11"/>
      <c r="H235" s="11"/>
      <c r="I235" s="11"/>
      <c r="J235" s="11"/>
      <c r="K235" s="1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89"/>
      <c r="B236" s="89"/>
      <c r="C236" s="11"/>
      <c r="D236" s="11"/>
      <c r="E236" s="11"/>
      <c r="F236" s="11"/>
      <c r="G236" s="11"/>
      <c r="H236" s="11"/>
      <c r="I236" s="11"/>
      <c r="J236" s="11"/>
      <c r="K236" s="1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89"/>
      <c r="B237" s="89"/>
      <c r="C237" s="11"/>
      <c r="D237" s="11"/>
      <c r="E237" s="11"/>
      <c r="F237" s="11"/>
      <c r="G237" s="11"/>
      <c r="H237" s="11"/>
      <c r="I237" s="11"/>
      <c r="J237" s="11"/>
      <c r="K237" s="1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89"/>
      <c r="B238" s="89"/>
      <c r="C238" s="11"/>
      <c r="D238" s="11"/>
      <c r="E238" s="11"/>
      <c r="F238" s="11"/>
      <c r="G238" s="11"/>
      <c r="H238" s="11"/>
      <c r="I238" s="11"/>
      <c r="J238" s="11"/>
      <c r="K238" s="1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89"/>
      <c r="B239" s="89"/>
      <c r="C239" s="11"/>
      <c r="D239" s="11"/>
      <c r="E239" s="11"/>
      <c r="F239" s="11"/>
      <c r="G239" s="11"/>
      <c r="H239" s="11"/>
      <c r="I239" s="11"/>
      <c r="J239" s="11"/>
      <c r="K239" s="1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89"/>
      <c r="B240" s="89"/>
      <c r="C240" s="11"/>
      <c r="D240" s="11"/>
      <c r="E240" s="11"/>
      <c r="F240" s="11"/>
      <c r="G240" s="11"/>
      <c r="H240" s="11"/>
      <c r="I240" s="11"/>
      <c r="J240" s="11"/>
      <c r="K240" s="1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89"/>
      <c r="B241" s="89"/>
      <c r="C241" s="11"/>
      <c r="D241" s="11"/>
      <c r="E241" s="11"/>
      <c r="F241" s="11"/>
      <c r="G241" s="11"/>
      <c r="H241" s="11"/>
      <c r="I241" s="11"/>
      <c r="J241" s="11"/>
      <c r="K241" s="1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89"/>
      <c r="B242" s="89"/>
      <c r="C242" s="11"/>
      <c r="D242" s="11"/>
      <c r="E242" s="11"/>
      <c r="F242" s="11"/>
      <c r="G242" s="11"/>
      <c r="H242" s="11"/>
      <c r="I242" s="11"/>
      <c r="J242" s="11"/>
      <c r="K242" s="1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89"/>
      <c r="B243" s="89"/>
      <c r="C243" s="11"/>
      <c r="D243" s="11"/>
      <c r="E243" s="11"/>
      <c r="F243" s="11"/>
      <c r="G243" s="11"/>
      <c r="H243" s="11"/>
      <c r="I243" s="11"/>
      <c r="J243" s="11"/>
      <c r="K243" s="1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89"/>
      <c r="B244" s="89"/>
      <c r="C244" s="11"/>
      <c r="D244" s="11"/>
      <c r="E244" s="11"/>
      <c r="F244" s="11"/>
      <c r="G244" s="11"/>
      <c r="H244" s="11"/>
      <c r="I244" s="11"/>
      <c r="J244" s="11"/>
      <c r="K244" s="1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89"/>
      <c r="B245" s="89"/>
      <c r="C245" s="11"/>
      <c r="D245" s="11"/>
      <c r="E245" s="11"/>
      <c r="F245" s="11"/>
      <c r="G245" s="11"/>
      <c r="H245" s="11"/>
      <c r="I245" s="11"/>
      <c r="J245" s="11"/>
      <c r="K245" s="1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89"/>
      <c r="B246" s="89"/>
      <c r="C246" s="11"/>
      <c r="D246" s="11"/>
      <c r="E246" s="11"/>
      <c r="F246" s="11"/>
      <c r="G246" s="11"/>
      <c r="H246" s="11"/>
      <c r="I246" s="11"/>
      <c r="J246" s="11"/>
      <c r="K246" s="1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89"/>
      <c r="B247" s="89"/>
      <c r="C247" s="11"/>
      <c r="D247" s="11"/>
      <c r="E247" s="11"/>
      <c r="F247" s="11"/>
      <c r="G247" s="11"/>
      <c r="H247" s="11"/>
      <c r="I247" s="11"/>
      <c r="J247" s="11"/>
      <c r="K247" s="1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89"/>
      <c r="B248" s="89"/>
      <c r="C248" s="11"/>
      <c r="D248" s="11"/>
      <c r="E248" s="11"/>
      <c r="F248" s="11"/>
      <c r="G248" s="11"/>
      <c r="H248" s="11"/>
      <c r="I248" s="11"/>
      <c r="J248" s="11"/>
      <c r="K248" s="1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89"/>
      <c r="B249" s="89"/>
      <c r="C249" s="11"/>
      <c r="D249" s="11"/>
      <c r="E249" s="11"/>
      <c r="F249" s="11"/>
      <c r="G249" s="11"/>
      <c r="H249" s="11"/>
      <c r="I249" s="11"/>
      <c r="J249" s="11"/>
      <c r="K249" s="1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89"/>
      <c r="B250" s="89"/>
      <c r="C250" s="11"/>
      <c r="D250" s="11"/>
      <c r="E250" s="11"/>
      <c r="F250" s="11"/>
      <c r="G250" s="11"/>
      <c r="H250" s="11"/>
      <c r="I250" s="11"/>
      <c r="J250" s="11"/>
      <c r="K250" s="1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89"/>
      <c r="B251" s="89"/>
      <c r="C251" s="11"/>
      <c r="D251" s="11"/>
      <c r="E251" s="11"/>
      <c r="F251" s="11"/>
      <c r="G251" s="11"/>
      <c r="H251" s="11"/>
      <c r="I251" s="11"/>
      <c r="J251" s="11"/>
      <c r="K251" s="1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89"/>
      <c r="B252" s="89"/>
      <c r="C252" s="11"/>
      <c r="D252" s="11"/>
      <c r="E252" s="11"/>
      <c r="F252" s="11"/>
      <c r="G252" s="11"/>
      <c r="H252" s="11"/>
      <c r="I252" s="11"/>
      <c r="J252" s="11"/>
      <c r="K252" s="1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89"/>
      <c r="B253" s="89"/>
      <c r="C253" s="11"/>
      <c r="D253" s="11"/>
      <c r="E253" s="11"/>
      <c r="F253" s="11"/>
      <c r="G253" s="11"/>
      <c r="H253" s="11"/>
      <c r="I253" s="11"/>
      <c r="J253" s="11"/>
      <c r="K253" s="1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89"/>
      <c r="B254" s="89"/>
      <c r="C254" s="11"/>
      <c r="D254" s="11"/>
      <c r="E254" s="11"/>
      <c r="F254" s="11"/>
      <c r="G254" s="11"/>
      <c r="H254" s="11"/>
      <c r="I254" s="11"/>
      <c r="J254" s="11"/>
      <c r="K254" s="1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89"/>
      <c r="B255" s="89"/>
      <c r="C255" s="11"/>
      <c r="D255" s="11"/>
      <c r="E255" s="11"/>
      <c r="F255" s="11"/>
      <c r="G255" s="11"/>
      <c r="H255" s="11"/>
      <c r="I255" s="11"/>
      <c r="J255" s="11"/>
      <c r="K255" s="1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89"/>
      <c r="B256" s="89"/>
      <c r="C256" s="11"/>
      <c r="D256" s="11"/>
      <c r="E256" s="11"/>
      <c r="F256" s="11"/>
      <c r="G256" s="11"/>
      <c r="H256" s="11"/>
      <c r="I256" s="11"/>
      <c r="J256" s="11"/>
      <c r="K256" s="1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89"/>
      <c r="B257" s="89"/>
      <c r="C257" s="11"/>
      <c r="D257" s="11"/>
      <c r="E257" s="11"/>
      <c r="F257" s="11"/>
      <c r="G257" s="11"/>
      <c r="H257" s="11"/>
      <c r="I257" s="11"/>
      <c r="J257" s="11"/>
      <c r="K257" s="1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89"/>
      <c r="B258" s="89"/>
      <c r="C258" s="11"/>
      <c r="D258" s="11"/>
      <c r="E258" s="11"/>
      <c r="F258" s="11"/>
      <c r="G258" s="11"/>
      <c r="H258" s="11"/>
      <c r="I258" s="11"/>
      <c r="J258" s="11"/>
      <c r="K258" s="1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89"/>
      <c r="B259" s="89"/>
      <c r="C259" s="11"/>
      <c r="D259" s="11"/>
      <c r="E259" s="11"/>
      <c r="F259" s="11"/>
      <c r="G259" s="11"/>
      <c r="H259" s="11"/>
      <c r="I259" s="11"/>
      <c r="J259" s="11"/>
      <c r="K259" s="1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89"/>
      <c r="B260" s="89"/>
      <c r="C260" s="11"/>
      <c r="D260" s="11"/>
      <c r="E260" s="11"/>
      <c r="F260" s="11"/>
      <c r="G260" s="11"/>
      <c r="H260" s="11"/>
      <c r="I260" s="11"/>
      <c r="J260" s="11"/>
      <c r="K260" s="1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89"/>
      <c r="B261" s="89"/>
      <c r="C261" s="11"/>
      <c r="D261" s="11"/>
      <c r="E261" s="11"/>
      <c r="F261" s="11"/>
      <c r="G261" s="11"/>
      <c r="H261" s="11"/>
      <c r="I261" s="11"/>
      <c r="J261" s="11"/>
      <c r="K261" s="1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89"/>
      <c r="B262" s="89"/>
      <c r="C262" s="11"/>
      <c r="D262" s="11"/>
      <c r="E262" s="11"/>
      <c r="F262" s="11"/>
      <c r="G262" s="11"/>
      <c r="H262" s="11"/>
      <c r="I262" s="11"/>
      <c r="J262" s="11"/>
      <c r="K262" s="1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89"/>
      <c r="B263" s="89"/>
      <c r="C263" s="11"/>
      <c r="D263" s="11"/>
      <c r="E263" s="11"/>
      <c r="F263" s="11"/>
      <c r="G263" s="11"/>
      <c r="H263" s="11"/>
      <c r="I263" s="11"/>
      <c r="J263" s="11"/>
      <c r="K263" s="1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89"/>
      <c r="B264" s="89"/>
      <c r="C264" s="11"/>
      <c r="D264" s="11"/>
      <c r="E264" s="11"/>
      <c r="F264" s="11"/>
      <c r="G264" s="11"/>
      <c r="H264" s="11"/>
      <c r="I264" s="11"/>
      <c r="J264" s="11"/>
      <c r="K264" s="1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89"/>
      <c r="B265" s="89"/>
      <c r="C265" s="11"/>
      <c r="D265" s="11"/>
      <c r="E265" s="11"/>
      <c r="F265" s="11"/>
      <c r="G265" s="11"/>
      <c r="H265" s="11"/>
      <c r="I265" s="11"/>
      <c r="J265" s="11"/>
      <c r="K265" s="1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89"/>
      <c r="B266" s="89"/>
      <c r="C266" s="11"/>
      <c r="D266" s="11"/>
      <c r="E266" s="11"/>
      <c r="F266" s="11"/>
      <c r="G266" s="11"/>
      <c r="H266" s="11"/>
      <c r="I266" s="11"/>
      <c r="J266" s="11"/>
      <c r="K266" s="1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89"/>
      <c r="B267" s="89"/>
      <c r="C267" s="11"/>
      <c r="D267" s="11"/>
      <c r="E267" s="11"/>
      <c r="F267" s="11"/>
      <c r="G267" s="11"/>
      <c r="H267" s="11"/>
      <c r="I267" s="11"/>
      <c r="J267" s="11"/>
      <c r="K267" s="1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89"/>
      <c r="B268" s="89"/>
      <c r="C268" s="11"/>
      <c r="D268" s="11"/>
      <c r="E268" s="11"/>
      <c r="F268" s="11"/>
      <c r="G268" s="11"/>
      <c r="H268" s="11"/>
      <c r="I268" s="11"/>
      <c r="J268" s="11"/>
      <c r="K268" s="1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89"/>
      <c r="B269" s="89"/>
      <c r="C269" s="11"/>
      <c r="D269" s="11"/>
      <c r="E269" s="11"/>
      <c r="F269" s="11"/>
      <c r="G269" s="11"/>
      <c r="H269" s="11"/>
      <c r="I269" s="11"/>
      <c r="J269" s="11"/>
      <c r="K269" s="1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89"/>
      <c r="B270" s="89"/>
      <c r="C270" s="11"/>
      <c r="D270" s="11"/>
      <c r="E270" s="11"/>
      <c r="F270" s="11"/>
      <c r="G270" s="11"/>
      <c r="H270" s="11"/>
      <c r="I270" s="11"/>
      <c r="J270" s="11"/>
      <c r="K270" s="1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89"/>
      <c r="B271" s="89"/>
      <c r="C271" s="11"/>
      <c r="D271" s="11"/>
      <c r="E271" s="11"/>
      <c r="F271" s="11"/>
      <c r="G271" s="11"/>
      <c r="H271" s="11"/>
      <c r="I271" s="11"/>
      <c r="J271" s="11"/>
      <c r="K271" s="1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89"/>
      <c r="B272" s="89"/>
      <c r="C272" s="11"/>
      <c r="D272" s="11"/>
      <c r="E272" s="11"/>
      <c r="F272" s="11"/>
      <c r="G272" s="11"/>
      <c r="H272" s="11"/>
      <c r="I272" s="11"/>
      <c r="J272" s="11"/>
      <c r="K272" s="1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89"/>
      <c r="B273" s="89"/>
      <c r="C273" s="11"/>
      <c r="D273" s="11"/>
      <c r="E273" s="11"/>
      <c r="F273" s="11"/>
      <c r="G273" s="11"/>
      <c r="H273" s="11"/>
      <c r="I273" s="11"/>
      <c r="J273" s="11"/>
      <c r="K273" s="1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89"/>
      <c r="B274" s="89"/>
      <c r="C274" s="11"/>
      <c r="D274" s="11"/>
      <c r="E274" s="11"/>
      <c r="F274" s="11"/>
      <c r="G274" s="11"/>
      <c r="H274" s="11"/>
      <c r="I274" s="11"/>
      <c r="J274" s="11"/>
      <c r="K274" s="1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89"/>
      <c r="B275" s="89"/>
      <c r="C275" s="11"/>
      <c r="D275" s="11"/>
      <c r="E275" s="11"/>
      <c r="F275" s="11"/>
      <c r="G275" s="11"/>
      <c r="H275" s="11"/>
      <c r="I275" s="11"/>
      <c r="J275" s="11"/>
      <c r="K275" s="1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89"/>
      <c r="B276" s="89"/>
      <c r="C276" s="11"/>
      <c r="D276" s="11"/>
      <c r="E276" s="11"/>
      <c r="F276" s="11"/>
      <c r="G276" s="11"/>
      <c r="H276" s="11"/>
      <c r="I276" s="11"/>
      <c r="J276" s="11"/>
      <c r="K276" s="1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89"/>
      <c r="B277" s="89"/>
      <c r="C277" s="11"/>
      <c r="D277" s="11"/>
      <c r="E277" s="11"/>
      <c r="F277" s="11"/>
      <c r="G277" s="11"/>
      <c r="H277" s="11"/>
      <c r="I277" s="11"/>
      <c r="J277" s="11"/>
      <c r="K277" s="1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89"/>
      <c r="B278" s="89"/>
      <c r="C278" s="11"/>
      <c r="D278" s="11"/>
      <c r="E278" s="11"/>
      <c r="F278" s="11"/>
      <c r="G278" s="11"/>
      <c r="H278" s="11"/>
      <c r="I278" s="11"/>
      <c r="J278" s="11"/>
      <c r="K278" s="1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89"/>
      <c r="B279" s="89"/>
      <c r="C279" s="11"/>
      <c r="D279" s="11"/>
      <c r="E279" s="11"/>
      <c r="F279" s="11"/>
      <c r="G279" s="11"/>
      <c r="H279" s="11"/>
      <c r="I279" s="11"/>
      <c r="J279" s="11"/>
      <c r="K279" s="1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89"/>
      <c r="B280" s="89"/>
      <c r="C280" s="11"/>
      <c r="D280" s="11"/>
      <c r="E280" s="11"/>
      <c r="F280" s="11"/>
      <c r="G280" s="11"/>
      <c r="H280" s="11"/>
      <c r="I280" s="11"/>
      <c r="J280" s="11"/>
      <c r="K280" s="1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89"/>
      <c r="B281" s="89"/>
      <c r="C281" s="11"/>
      <c r="D281" s="11"/>
      <c r="E281" s="11"/>
      <c r="F281" s="11"/>
      <c r="G281" s="11"/>
      <c r="H281" s="11"/>
      <c r="I281" s="11"/>
      <c r="J281" s="11"/>
      <c r="K281" s="1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89"/>
      <c r="B282" s="89"/>
      <c r="C282" s="11"/>
      <c r="D282" s="11"/>
      <c r="E282" s="11"/>
      <c r="F282" s="11"/>
      <c r="G282" s="11"/>
      <c r="H282" s="11"/>
      <c r="I282" s="11"/>
      <c r="J282" s="11"/>
      <c r="K282" s="1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89"/>
      <c r="B283" s="89"/>
      <c r="C283" s="11"/>
      <c r="D283" s="11"/>
      <c r="E283" s="11"/>
      <c r="F283" s="11"/>
      <c r="G283" s="11"/>
      <c r="H283" s="11"/>
      <c r="I283" s="11"/>
      <c r="J283" s="11"/>
      <c r="K283" s="1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89"/>
      <c r="B284" s="89"/>
      <c r="C284" s="11"/>
      <c r="D284" s="11"/>
      <c r="E284" s="11"/>
      <c r="F284" s="11"/>
      <c r="G284" s="11"/>
      <c r="H284" s="11"/>
      <c r="I284" s="11"/>
      <c r="J284" s="11"/>
      <c r="K284" s="1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89"/>
      <c r="B285" s="89"/>
      <c r="C285" s="11"/>
      <c r="D285" s="11"/>
      <c r="E285" s="11"/>
      <c r="F285" s="11"/>
      <c r="G285" s="11"/>
      <c r="H285" s="11"/>
      <c r="I285" s="11"/>
      <c r="J285" s="11"/>
      <c r="K285" s="1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89"/>
      <c r="B286" s="89"/>
      <c r="C286" s="11"/>
      <c r="D286" s="11"/>
      <c r="E286" s="11"/>
      <c r="F286" s="11"/>
      <c r="G286" s="11"/>
      <c r="H286" s="11"/>
      <c r="I286" s="11"/>
      <c r="J286" s="11"/>
      <c r="K286" s="1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89"/>
      <c r="B287" s="89"/>
      <c r="C287" s="11"/>
      <c r="D287" s="11"/>
      <c r="E287" s="11"/>
      <c r="F287" s="11"/>
      <c r="G287" s="11"/>
      <c r="H287" s="11"/>
      <c r="I287" s="11"/>
      <c r="J287" s="11"/>
      <c r="K287" s="1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89"/>
      <c r="B288" s="89"/>
      <c r="C288" s="11"/>
      <c r="D288" s="11"/>
      <c r="E288" s="11"/>
      <c r="F288" s="11"/>
      <c r="G288" s="11"/>
      <c r="H288" s="11"/>
      <c r="I288" s="11"/>
      <c r="J288" s="11"/>
      <c r="K288" s="1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89"/>
      <c r="B289" s="89"/>
      <c r="C289" s="11"/>
      <c r="D289" s="11"/>
      <c r="E289" s="11"/>
      <c r="F289" s="11"/>
      <c r="G289" s="11"/>
      <c r="H289" s="11"/>
      <c r="I289" s="11"/>
      <c r="J289" s="11"/>
      <c r="K289" s="1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89"/>
      <c r="B290" s="89"/>
      <c r="C290" s="11"/>
      <c r="D290" s="11"/>
      <c r="E290" s="11"/>
      <c r="F290" s="11"/>
      <c r="G290" s="11"/>
      <c r="H290" s="11"/>
      <c r="I290" s="11"/>
      <c r="J290" s="11"/>
      <c r="K290" s="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89"/>
      <c r="B291" s="89"/>
      <c r="C291" s="11"/>
      <c r="D291" s="11"/>
      <c r="E291" s="11"/>
      <c r="F291" s="11"/>
      <c r="G291" s="11"/>
      <c r="H291" s="11"/>
      <c r="I291" s="11"/>
      <c r="J291" s="11"/>
      <c r="K291" s="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89"/>
      <c r="B292" s="89"/>
      <c r="C292" s="11"/>
      <c r="D292" s="11"/>
      <c r="E292" s="11"/>
      <c r="F292" s="11"/>
      <c r="G292" s="11"/>
      <c r="H292" s="11"/>
      <c r="I292" s="11"/>
      <c r="J292" s="11"/>
      <c r="K292" s="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89"/>
      <c r="B293" s="89"/>
      <c r="C293" s="11"/>
      <c r="D293" s="11"/>
      <c r="E293" s="11"/>
      <c r="F293" s="11"/>
      <c r="G293" s="11"/>
      <c r="H293" s="11"/>
      <c r="I293" s="11"/>
      <c r="J293" s="11"/>
      <c r="K293" s="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89"/>
      <c r="B294" s="89"/>
      <c r="C294" s="11"/>
      <c r="D294" s="11"/>
      <c r="E294" s="11"/>
      <c r="F294" s="11"/>
      <c r="G294" s="11"/>
      <c r="H294" s="11"/>
      <c r="I294" s="11"/>
      <c r="J294" s="11"/>
      <c r="K294" s="1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89"/>
      <c r="B295" s="89"/>
      <c r="C295" s="11"/>
      <c r="D295" s="11"/>
      <c r="E295" s="11"/>
      <c r="F295" s="11"/>
      <c r="G295" s="11"/>
      <c r="H295" s="11"/>
      <c r="I295" s="11"/>
      <c r="J295" s="11"/>
      <c r="K295" s="1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89"/>
      <c r="B296" s="89"/>
      <c r="C296" s="11"/>
      <c r="D296" s="11"/>
      <c r="E296" s="11"/>
      <c r="F296" s="11"/>
      <c r="G296" s="11"/>
      <c r="H296" s="11"/>
      <c r="I296" s="11"/>
      <c r="J296" s="11"/>
      <c r="K296" s="1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89"/>
      <c r="B297" s="89"/>
      <c r="C297" s="11"/>
      <c r="D297" s="11"/>
      <c r="E297" s="11"/>
      <c r="F297" s="11"/>
      <c r="G297" s="11"/>
      <c r="H297" s="11"/>
      <c r="I297" s="11"/>
      <c r="J297" s="11"/>
      <c r="K297" s="1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89"/>
      <c r="B298" s="89"/>
      <c r="C298" s="11"/>
      <c r="D298" s="11"/>
      <c r="E298" s="11"/>
      <c r="F298" s="11"/>
      <c r="G298" s="11"/>
      <c r="H298" s="11"/>
      <c r="I298" s="11"/>
      <c r="J298" s="11"/>
      <c r="K298" s="1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89"/>
      <c r="B299" s="89"/>
      <c r="C299" s="11"/>
      <c r="D299" s="11"/>
      <c r="E299" s="11"/>
      <c r="F299" s="11"/>
      <c r="G299" s="11"/>
      <c r="H299" s="11"/>
      <c r="I299" s="11"/>
      <c r="J299" s="11"/>
      <c r="K299" s="1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89"/>
      <c r="B300" s="89"/>
      <c r="C300" s="11"/>
      <c r="D300" s="11"/>
      <c r="E300" s="11"/>
      <c r="F300" s="11"/>
      <c r="G300" s="11"/>
      <c r="H300" s="11"/>
      <c r="I300" s="11"/>
      <c r="J300" s="11"/>
      <c r="K300" s="1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89"/>
      <c r="B301" s="89"/>
      <c r="C301" s="11"/>
      <c r="D301" s="11"/>
      <c r="E301" s="11"/>
      <c r="F301" s="11"/>
      <c r="G301" s="11"/>
      <c r="H301" s="11"/>
      <c r="I301" s="11"/>
      <c r="J301" s="11"/>
      <c r="K301" s="1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89"/>
      <c r="B302" s="89"/>
      <c r="C302" s="11"/>
      <c r="D302" s="11"/>
      <c r="E302" s="11"/>
      <c r="F302" s="11"/>
      <c r="G302" s="11"/>
      <c r="H302" s="11"/>
      <c r="I302" s="11"/>
      <c r="J302" s="11"/>
      <c r="K302" s="1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89"/>
      <c r="B303" s="89"/>
      <c r="C303" s="11"/>
      <c r="D303" s="11"/>
      <c r="E303" s="11"/>
      <c r="F303" s="11"/>
      <c r="G303" s="11"/>
      <c r="H303" s="11"/>
      <c r="I303" s="11"/>
      <c r="J303" s="11"/>
      <c r="K303" s="1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89"/>
      <c r="B304" s="89"/>
      <c r="C304" s="11"/>
      <c r="D304" s="11"/>
      <c r="E304" s="11"/>
      <c r="F304" s="11"/>
      <c r="G304" s="11"/>
      <c r="H304" s="11"/>
      <c r="I304" s="11"/>
      <c r="J304" s="11"/>
      <c r="K304" s="1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89"/>
      <c r="B305" s="89"/>
      <c r="C305" s="11"/>
      <c r="D305" s="11"/>
      <c r="E305" s="11"/>
      <c r="F305" s="11"/>
      <c r="G305" s="11"/>
      <c r="H305" s="11"/>
      <c r="I305" s="11"/>
      <c r="J305" s="11"/>
      <c r="K305" s="1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89"/>
      <c r="B306" s="89"/>
      <c r="C306" s="11"/>
      <c r="D306" s="11"/>
      <c r="E306" s="11"/>
      <c r="F306" s="11"/>
      <c r="G306" s="11"/>
      <c r="H306" s="11"/>
      <c r="I306" s="11"/>
      <c r="J306" s="11"/>
      <c r="K306" s="1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89"/>
      <c r="B307" s="89"/>
      <c r="C307" s="11"/>
      <c r="D307" s="11"/>
      <c r="E307" s="11"/>
      <c r="F307" s="11"/>
      <c r="G307" s="11"/>
      <c r="H307" s="11"/>
      <c r="I307" s="11"/>
      <c r="J307" s="11"/>
      <c r="K307" s="1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89"/>
      <c r="B308" s="89"/>
      <c r="C308" s="11"/>
      <c r="D308" s="11"/>
      <c r="E308" s="11"/>
      <c r="F308" s="11"/>
      <c r="G308" s="11"/>
      <c r="H308" s="11"/>
      <c r="I308" s="11"/>
      <c r="J308" s="11"/>
      <c r="K308" s="1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89"/>
      <c r="B309" s="89"/>
      <c r="C309" s="11"/>
      <c r="D309" s="11"/>
      <c r="E309" s="11"/>
      <c r="F309" s="11"/>
      <c r="G309" s="11"/>
      <c r="H309" s="11"/>
      <c r="I309" s="11"/>
      <c r="J309" s="11"/>
      <c r="K309" s="1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89"/>
      <c r="B310" s="89"/>
      <c r="C310" s="11"/>
      <c r="D310" s="11"/>
      <c r="E310" s="11"/>
      <c r="F310" s="11"/>
      <c r="G310" s="11"/>
      <c r="H310" s="11"/>
      <c r="I310" s="11"/>
      <c r="J310" s="11"/>
      <c r="K310" s="1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89"/>
      <c r="B311" s="89"/>
      <c r="C311" s="11"/>
      <c r="D311" s="11"/>
      <c r="E311" s="11"/>
      <c r="F311" s="11"/>
      <c r="G311" s="11"/>
      <c r="H311" s="11"/>
      <c r="I311" s="11"/>
      <c r="J311" s="11"/>
      <c r="K311" s="1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89"/>
      <c r="B312" s="89"/>
      <c r="C312" s="11"/>
      <c r="D312" s="11"/>
      <c r="E312" s="11"/>
      <c r="F312" s="11"/>
      <c r="G312" s="11"/>
      <c r="H312" s="11"/>
      <c r="I312" s="11"/>
      <c r="J312" s="11"/>
      <c r="K312" s="1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89"/>
      <c r="B313" s="89"/>
      <c r="C313" s="11"/>
      <c r="D313" s="11"/>
      <c r="E313" s="11"/>
      <c r="F313" s="11"/>
      <c r="G313" s="11"/>
      <c r="H313" s="11"/>
      <c r="I313" s="11"/>
      <c r="J313" s="11"/>
      <c r="K313" s="1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89"/>
      <c r="B314" s="89"/>
      <c r="C314" s="11"/>
      <c r="D314" s="11"/>
      <c r="E314" s="11"/>
      <c r="F314" s="11"/>
      <c r="G314" s="11"/>
      <c r="H314" s="11"/>
      <c r="I314" s="11"/>
      <c r="J314" s="11"/>
      <c r="K314" s="1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89"/>
      <c r="B315" s="89"/>
      <c r="C315" s="11"/>
      <c r="D315" s="11"/>
      <c r="E315" s="11"/>
      <c r="F315" s="11"/>
      <c r="G315" s="11"/>
      <c r="H315" s="11"/>
      <c r="I315" s="11"/>
      <c r="J315" s="11"/>
      <c r="K315" s="1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89"/>
      <c r="B316" s="89"/>
      <c r="C316" s="11"/>
      <c r="D316" s="11"/>
      <c r="E316" s="11"/>
      <c r="F316" s="11"/>
      <c r="G316" s="11"/>
      <c r="H316" s="11"/>
      <c r="I316" s="11"/>
      <c r="J316" s="11"/>
      <c r="K316" s="1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89"/>
      <c r="B317" s="89"/>
      <c r="C317" s="11"/>
      <c r="D317" s="11"/>
      <c r="E317" s="11"/>
      <c r="F317" s="11"/>
      <c r="G317" s="11"/>
      <c r="H317" s="11"/>
      <c r="I317" s="11"/>
      <c r="J317" s="11"/>
      <c r="K317" s="1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89"/>
      <c r="B318" s="89"/>
      <c r="C318" s="11"/>
      <c r="D318" s="11"/>
      <c r="E318" s="11"/>
      <c r="F318" s="11"/>
      <c r="G318" s="11"/>
      <c r="H318" s="11"/>
      <c r="I318" s="11"/>
      <c r="J318" s="11"/>
      <c r="K318" s="1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89"/>
      <c r="B319" s="89"/>
      <c r="C319" s="11"/>
      <c r="D319" s="11"/>
      <c r="E319" s="11"/>
      <c r="F319" s="11"/>
      <c r="G319" s="11"/>
      <c r="H319" s="11"/>
      <c r="I319" s="11"/>
      <c r="J319" s="11"/>
      <c r="K319" s="1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89"/>
      <c r="B320" s="89"/>
      <c r="C320" s="11"/>
      <c r="D320" s="11"/>
      <c r="E320" s="11"/>
      <c r="F320" s="11"/>
      <c r="G320" s="11"/>
      <c r="H320" s="11"/>
      <c r="I320" s="11"/>
      <c r="J320" s="11"/>
      <c r="K320" s="1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89"/>
      <c r="B321" s="89"/>
      <c r="C321" s="11"/>
      <c r="D321" s="11"/>
      <c r="E321" s="11"/>
      <c r="F321" s="11"/>
      <c r="G321" s="11"/>
      <c r="H321" s="11"/>
      <c r="I321" s="11"/>
      <c r="J321" s="11"/>
      <c r="K321" s="1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89"/>
      <c r="B322" s="89"/>
      <c r="C322" s="11"/>
      <c r="D322" s="11"/>
      <c r="E322" s="11"/>
      <c r="F322" s="11"/>
      <c r="G322" s="11"/>
      <c r="H322" s="11"/>
      <c r="I322" s="11"/>
      <c r="J322" s="11"/>
      <c r="K322" s="1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89"/>
      <c r="B323" s="89"/>
      <c r="C323" s="11"/>
      <c r="D323" s="11"/>
      <c r="E323" s="11"/>
      <c r="F323" s="11"/>
      <c r="G323" s="11"/>
      <c r="H323" s="11"/>
      <c r="I323" s="11"/>
      <c r="J323" s="11"/>
      <c r="K323" s="1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89"/>
      <c r="B324" s="89"/>
      <c r="C324" s="11"/>
      <c r="D324" s="11"/>
      <c r="E324" s="11"/>
      <c r="F324" s="11"/>
      <c r="G324" s="11"/>
      <c r="H324" s="11"/>
      <c r="I324" s="11"/>
      <c r="J324" s="11"/>
      <c r="K324" s="1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89"/>
      <c r="B325" s="89"/>
      <c r="C325" s="11"/>
      <c r="D325" s="11"/>
      <c r="E325" s="11"/>
      <c r="F325" s="11"/>
      <c r="G325" s="11"/>
      <c r="H325" s="11"/>
      <c r="I325" s="11"/>
      <c r="J325" s="11"/>
      <c r="K325" s="1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89"/>
      <c r="B326" s="89"/>
      <c r="C326" s="11"/>
      <c r="D326" s="11"/>
      <c r="E326" s="11"/>
      <c r="F326" s="11"/>
      <c r="G326" s="11"/>
      <c r="H326" s="11"/>
      <c r="I326" s="11"/>
      <c r="J326" s="11"/>
      <c r="K326" s="1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89"/>
      <c r="B327" s="89"/>
      <c r="C327" s="11"/>
      <c r="D327" s="11"/>
      <c r="E327" s="11"/>
      <c r="F327" s="11"/>
      <c r="G327" s="11"/>
      <c r="H327" s="11"/>
      <c r="I327" s="11"/>
      <c r="J327" s="11"/>
      <c r="K327" s="1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89"/>
      <c r="B328" s="89"/>
      <c r="C328" s="11"/>
      <c r="D328" s="11"/>
      <c r="E328" s="11"/>
      <c r="F328" s="11"/>
      <c r="G328" s="11"/>
      <c r="H328" s="11"/>
      <c r="I328" s="11"/>
      <c r="J328" s="11"/>
      <c r="K328" s="1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89"/>
      <c r="B329" s="89"/>
      <c r="C329" s="11"/>
      <c r="D329" s="11"/>
      <c r="E329" s="11"/>
      <c r="F329" s="11"/>
      <c r="G329" s="11"/>
      <c r="H329" s="11"/>
      <c r="I329" s="11"/>
      <c r="J329" s="11"/>
      <c r="K329" s="1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89"/>
      <c r="B330" s="89"/>
      <c r="C330" s="11"/>
      <c r="D330" s="11"/>
      <c r="E330" s="11"/>
      <c r="F330" s="11"/>
      <c r="G330" s="11"/>
      <c r="H330" s="11"/>
      <c r="I330" s="11"/>
      <c r="J330" s="11"/>
      <c r="K330" s="1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89"/>
      <c r="B331" s="89"/>
      <c r="C331" s="11"/>
      <c r="D331" s="11"/>
      <c r="E331" s="11"/>
      <c r="F331" s="11"/>
      <c r="G331" s="11"/>
      <c r="H331" s="11"/>
      <c r="I331" s="11"/>
      <c r="J331" s="11"/>
      <c r="K331" s="1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89"/>
      <c r="B332" s="89"/>
      <c r="C332" s="11"/>
      <c r="D332" s="11"/>
      <c r="E332" s="11"/>
      <c r="F332" s="11"/>
      <c r="G332" s="11"/>
      <c r="H332" s="11"/>
      <c r="I332" s="11"/>
      <c r="J332" s="11"/>
      <c r="K332" s="1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89"/>
      <c r="B333" s="89"/>
      <c r="C333" s="11"/>
      <c r="D333" s="11"/>
      <c r="E333" s="11"/>
      <c r="F333" s="11"/>
      <c r="G333" s="11"/>
      <c r="H333" s="11"/>
      <c r="I333" s="11"/>
      <c r="J333" s="11"/>
      <c r="K333" s="1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89"/>
      <c r="B334" s="89"/>
      <c r="C334" s="11"/>
      <c r="D334" s="11"/>
      <c r="E334" s="11"/>
      <c r="F334" s="11"/>
      <c r="G334" s="11"/>
      <c r="H334" s="11"/>
      <c r="I334" s="11"/>
      <c r="J334" s="11"/>
      <c r="K334" s="1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89"/>
      <c r="B335" s="89"/>
      <c r="C335" s="11"/>
      <c r="D335" s="11"/>
      <c r="E335" s="11"/>
      <c r="F335" s="11"/>
      <c r="G335" s="11"/>
      <c r="H335" s="11"/>
      <c r="I335" s="11"/>
      <c r="J335" s="11"/>
      <c r="K335" s="1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89"/>
      <c r="B336" s="89"/>
      <c r="C336" s="11"/>
      <c r="D336" s="11"/>
      <c r="E336" s="11"/>
      <c r="F336" s="11"/>
      <c r="G336" s="11"/>
      <c r="H336" s="11"/>
      <c r="I336" s="11"/>
      <c r="J336" s="11"/>
      <c r="K336" s="1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89"/>
      <c r="B337" s="89"/>
      <c r="C337" s="11"/>
      <c r="D337" s="11"/>
      <c r="E337" s="11"/>
      <c r="F337" s="11"/>
      <c r="G337" s="11"/>
      <c r="H337" s="11"/>
      <c r="I337" s="11"/>
      <c r="J337" s="11"/>
      <c r="K337" s="1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89"/>
      <c r="B338" s="89"/>
      <c r="C338" s="11"/>
      <c r="D338" s="11"/>
      <c r="E338" s="11"/>
      <c r="F338" s="11"/>
      <c r="G338" s="11"/>
      <c r="H338" s="11"/>
      <c r="I338" s="11"/>
      <c r="J338" s="11"/>
      <c r="K338" s="1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89"/>
      <c r="B339" s="89"/>
      <c r="C339" s="11"/>
      <c r="D339" s="11"/>
      <c r="E339" s="11"/>
      <c r="F339" s="11"/>
      <c r="G339" s="11"/>
      <c r="H339" s="11"/>
      <c r="I339" s="11"/>
      <c r="J339" s="11"/>
      <c r="K339" s="1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89"/>
      <c r="B340" s="89"/>
      <c r="C340" s="11"/>
      <c r="D340" s="11"/>
      <c r="E340" s="11"/>
      <c r="F340" s="11"/>
      <c r="G340" s="11"/>
      <c r="H340" s="11"/>
      <c r="I340" s="11"/>
      <c r="J340" s="11"/>
      <c r="K340" s="1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89"/>
      <c r="B341" s="89"/>
      <c r="C341" s="11"/>
      <c r="D341" s="11"/>
      <c r="E341" s="11"/>
      <c r="F341" s="11"/>
      <c r="G341" s="11"/>
      <c r="H341" s="11"/>
      <c r="I341" s="11"/>
      <c r="J341" s="11"/>
      <c r="K341" s="1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89"/>
      <c r="B342" s="89"/>
      <c r="C342" s="11"/>
      <c r="D342" s="11"/>
      <c r="E342" s="11"/>
      <c r="F342" s="11"/>
      <c r="G342" s="11"/>
      <c r="H342" s="11"/>
      <c r="I342" s="11"/>
      <c r="J342" s="11"/>
      <c r="K342" s="1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89"/>
      <c r="B343" s="89"/>
      <c r="C343" s="11"/>
      <c r="D343" s="11"/>
      <c r="E343" s="11"/>
      <c r="F343" s="11"/>
      <c r="G343" s="11"/>
      <c r="H343" s="11"/>
      <c r="I343" s="11"/>
      <c r="J343" s="11"/>
      <c r="K343" s="1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89"/>
      <c r="B344" s="89"/>
      <c r="C344" s="11"/>
      <c r="D344" s="11"/>
      <c r="E344" s="11"/>
      <c r="F344" s="11"/>
      <c r="G344" s="11"/>
      <c r="H344" s="11"/>
      <c r="I344" s="11"/>
      <c r="J344" s="11"/>
      <c r="K344" s="1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89"/>
      <c r="B345" s="89"/>
      <c r="C345" s="11"/>
      <c r="D345" s="11"/>
      <c r="E345" s="11"/>
      <c r="F345" s="11"/>
      <c r="G345" s="11"/>
      <c r="H345" s="11"/>
      <c r="I345" s="11"/>
      <c r="J345" s="11"/>
      <c r="K345" s="1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89"/>
      <c r="B346" s="89"/>
      <c r="C346" s="11"/>
      <c r="D346" s="11"/>
      <c r="E346" s="11"/>
      <c r="F346" s="11"/>
      <c r="G346" s="11"/>
      <c r="H346" s="11"/>
      <c r="I346" s="11"/>
      <c r="J346" s="11"/>
      <c r="K346" s="1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89"/>
      <c r="B347" s="89"/>
      <c r="C347" s="11"/>
      <c r="D347" s="11"/>
      <c r="E347" s="11"/>
      <c r="F347" s="11"/>
      <c r="G347" s="11"/>
      <c r="H347" s="11"/>
      <c r="I347" s="11"/>
      <c r="J347" s="11"/>
      <c r="K347" s="1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89"/>
      <c r="B348" s="89"/>
      <c r="C348" s="11"/>
      <c r="D348" s="11"/>
      <c r="E348" s="11"/>
      <c r="F348" s="11"/>
      <c r="G348" s="11"/>
      <c r="H348" s="11"/>
      <c r="I348" s="11"/>
      <c r="J348" s="11"/>
      <c r="K348" s="1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89"/>
      <c r="B349" s="89"/>
      <c r="C349" s="11"/>
      <c r="D349" s="11"/>
      <c r="E349" s="11"/>
      <c r="F349" s="11"/>
      <c r="G349" s="11"/>
      <c r="H349" s="11"/>
      <c r="I349" s="11"/>
      <c r="J349" s="11"/>
      <c r="K349" s="1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89"/>
      <c r="B350" s="89"/>
      <c r="C350" s="11"/>
      <c r="D350" s="11"/>
      <c r="E350" s="11"/>
      <c r="F350" s="11"/>
      <c r="G350" s="11"/>
      <c r="H350" s="11"/>
      <c r="I350" s="11"/>
      <c r="J350" s="11"/>
      <c r="K350" s="1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89"/>
      <c r="B351" s="89"/>
      <c r="C351" s="11"/>
      <c r="D351" s="11"/>
      <c r="E351" s="11"/>
      <c r="F351" s="11"/>
      <c r="G351" s="11"/>
      <c r="H351" s="11"/>
      <c r="I351" s="11"/>
      <c r="J351" s="11"/>
      <c r="K351" s="1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89"/>
      <c r="B352" s="89"/>
      <c r="C352" s="11"/>
      <c r="D352" s="11"/>
      <c r="E352" s="11"/>
      <c r="F352" s="11"/>
      <c r="G352" s="11"/>
      <c r="H352" s="11"/>
      <c r="I352" s="11"/>
      <c r="J352" s="11"/>
      <c r="K352" s="1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89"/>
      <c r="B353" s="89"/>
      <c r="C353" s="11"/>
      <c r="D353" s="11"/>
      <c r="E353" s="11"/>
      <c r="F353" s="11"/>
      <c r="G353" s="11"/>
      <c r="H353" s="11"/>
      <c r="I353" s="11"/>
      <c r="J353" s="11"/>
      <c r="K353" s="1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89"/>
      <c r="B354" s="89"/>
      <c r="C354" s="11"/>
      <c r="D354" s="11"/>
      <c r="E354" s="11"/>
      <c r="F354" s="11"/>
      <c r="G354" s="11"/>
      <c r="H354" s="11"/>
      <c r="I354" s="11"/>
      <c r="J354" s="11"/>
      <c r="K354" s="1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89"/>
      <c r="B355" s="89"/>
      <c r="C355" s="11"/>
      <c r="D355" s="11"/>
      <c r="E355" s="11"/>
      <c r="F355" s="11"/>
      <c r="G355" s="11"/>
      <c r="H355" s="11"/>
      <c r="I355" s="11"/>
      <c r="J355" s="11"/>
      <c r="K355" s="1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89"/>
      <c r="B356" s="89"/>
      <c r="C356" s="11"/>
      <c r="D356" s="11"/>
      <c r="E356" s="11"/>
      <c r="F356" s="11"/>
      <c r="G356" s="11"/>
      <c r="H356" s="11"/>
      <c r="I356" s="11"/>
      <c r="J356" s="11"/>
      <c r="K356" s="1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89"/>
      <c r="B357" s="89"/>
      <c r="C357" s="11"/>
      <c r="D357" s="11"/>
      <c r="E357" s="11"/>
      <c r="F357" s="11"/>
      <c r="G357" s="11"/>
      <c r="H357" s="11"/>
      <c r="I357" s="11"/>
      <c r="J357" s="11"/>
      <c r="K357" s="1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89"/>
      <c r="B358" s="89"/>
      <c r="C358" s="11"/>
      <c r="D358" s="11"/>
      <c r="E358" s="11"/>
      <c r="F358" s="11"/>
      <c r="G358" s="11"/>
      <c r="H358" s="11"/>
      <c r="I358" s="11"/>
      <c r="J358" s="11"/>
      <c r="K358" s="1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89"/>
      <c r="B359" s="89"/>
      <c r="C359" s="11"/>
      <c r="D359" s="11"/>
      <c r="E359" s="11"/>
      <c r="F359" s="11"/>
      <c r="G359" s="11"/>
      <c r="H359" s="11"/>
      <c r="I359" s="11"/>
      <c r="J359" s="11"/>
      <c r="K359" s="1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89"/>
      <c r="B360" s="89"/>
      <c r="C360" s="11"/>
      <c r="D360" s="11"/>
      <c r="E360" s="11"/>
      <c r="F360" s="11"/>
      <c r="G360" s="11"/>
      <c r="H360" s="11"/>
      <c r="I360" s="11"/>
      <c r="J360" s="11"/>
      <c r="K360" s="1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89"/>
      <c r="B361" s="89"/>
      <c r="C361" s="11"/>
      <c r="D361" s="11"/>
      <c r="E361" s="11"/>
      <c r="F361" s="11"/>
      <c r="G361" s="11"/>
      <c r="H361" s="11"/>
      <c r="I361" s="11"/>
      <c r="J361" s="11"/>
      <c r="K361" s="1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89"/>
      <c r="B362" s="89"/>
      <c r="C362" s="11"/>
      <c r="D362" s="11"/>
      <c r="E362" s="11"/>
      <c r="F362" s="11"/>
      <c r="G362" s="11"/>
      <c r="H362" s="11"/>
      <c r="I362" s="11"/>
      <c r="J362" s="11"/>
      <c r="K362" s="1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89"/>
      <c r="B363" s="89"/>
      <c r="C363" s="11"/>
      <c r="D363" s="11"/>
      <c r="E363" s="11"/>
      <c r="F363" s="11"/>
      <c r="G363" s="11"/>
      <c r="H363" s="11"/>
      <c r="I363" s="11"/>
      <c r="J363" s="11"/>
      <c r="K363" s="1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89"/>
      <c r="B364" s="89"/>
      <c r="C364" s="11"/>
      <c r="D364" s="11"/>
      <c r="E364" s="11"/>
      <c r="F364" s="11"/>
      <c r="G364" s="11"/>
      <c r="H364" s="11"/>
      <c r="I364" s="11"/>
      <c r="J364" s="11"/>
      <c r="K364" s="1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89"/>
      <c r="B365" s="89"/>
      <c r="C365" s="11"/>
      <c r="D365" s="11"/>
      <c r="E365" s="11"/>
      <c r="F365" s="11"/>
      <c r="G365" s="11"/>
      <c r="H365" s="11"/>
      <c r="I365" s="11"/>
      <c r="J365" s="11"/>
      <c r="K365" s="1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89"/>
      <c r="B366" s="89"/>
      <c r="C366" s="11"/>
      <c r="D366" s="11"/>
      <c r="E366" s="11"/>
      <c r="F366" s="11"/>
      <c r="G366" s="11"/>
      <c r="H366" s="11"/>
      <c r="I366" s="11"/>
      <c r="J366" s="11"/>
      <c r="K366" s="1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89"/>
      <c r="B367" s="89"/>
      <c r="C367" s="11"/>
      <c r="D367" s="11"/>
      <c r="E367" s="11"/>
      <c r="F367" s="11"/>
      <c r="G367" s="11"/>
      <c r="H367" s="11"/>
      <c r="I367" s="11"/>
      <c r="J367" s="11"/>
      <c r="K367" s="1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89"/>
      <c r="B368" s="89"/>
      <c r="C368" s="11"/>
      <c r="D368" s="11"/>
      <c r="E368" s="11"/>
      <c r="F368" s="11"/>
      <c r="G368" s="11"/>
      <c r="H368" s="11"/>
      <c r="I368" s="11"/>
      <c r="J368" s="11"/>
      <c r="K368" s="1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89"/>
      <c r="B369" s="89"/>
      <c r="C369" s="11"/>
      <c r="D369" s="11"/>
      <c r="E369" s="11"/>
      <c r="F369" s="11"/>
      <c r="G369" s="11"/>
      <c r="H369" s="11"/>
      <c r="I369" s="11"/>
      <c r="J369" s="11"/>
      <c r="K369" s="1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89"/>
      <c r="B370" s="89"/>
      <c r="C370" s="11"/>
      <c r="D370" s="11"/>
      <c r="E370" s="11"/>
      <c r="F370" s="11"/>
      <c r="G370" s="11"/>
      <c r="H370" s="11"/>
      <c r="I370" s="11"/>
      <c r="J370" s="11"/>
      <c r="K370" s="1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89"/>
      <c r="B371" s="89"/>
      <c r="C371" s="11"/>
      <c r="D371" s="11"/>
      <c r="E371" s="11"/>
      <c r="F371" s="11"/>
      <c r="G371" s="11"/>
      <c r="H371" s="11"/>
      <c r="I371" s="11"/>
      <c r="J371" s="11"/>
      <c r="K371" s="1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89"/>
      <c r="B372" s="89"/>
      <c r="C372" s="11"/>
      <c r="D372" s="11"/>
      <c r="E372" s="11"/>
      <c r="F372" s="11"/>
      <c r="G372" s="11"/>
      <c r="H372" s="11"/>
      <c r="I372" s="11"/>
      <c r="J372" s="11"/>
      <c r="K372" s="1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89"/>
      <c r="B373" s="89"/>
      <c r="C373" s="11"/>
      <c r="D373" s="11"/>
      <c r="E373" s="11"/>
      <c r="F373" s="11"/>
      <c r="G373" s="11"/>
      <c r="H373" s="11"/>
      <c r="I373" s="11"/>
      <c r="J373" s="11"/>
      <c r="K373" s="1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89"/>
      <c r="B374" s="89"/>
      <c r="C374" s="11"/>
      <c r="D374" s="11"/>
      <c r="E374" s="11"/>
      <c r="F374" s="11"/>
      <c r="G374" s="11"/>
      <c r="H374" s="11"/>
      <c r="I374" s="11"/>
      <c r="J374" s="11"/>
      <c r="K374" s="1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89"/>
      <c r="B375" s="89"/>
      <c r="C375" s="11"/>
      <c r="D375" s="11"/>
      <c r="E375" s="11"/>
      <c r="F375" s="11"/>
      <c r="G375" s="11"/>
      <c r="H375" s="11"/>
      <c r="I375" s="11"/>
      <c r="J375" s="11"/>
      <c r="K375" s="1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89"/>
      <c r="B376" s="89"/>
      <c r="C376" s="11"/>
      <c r="D376" s="11"/>
      <c r="E376" s="11"/>
      <c r="F376" s="11"/>
      <c r="G376" s="11"/>
      <c r="H376" s="11"/>
      <c r="I376" s="11"/>
      <c r="J376" s="11"/>
      <c r="K376" s="1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89"/>
      <c r="B377" s="89"/>
      <c r="C377" s="11"/>
      <c r="D377" s="11"/>
      <c r="E377" s="11"/>
      <c r="F377" s="11"/>
      <c r="G377" s="11"/>
      <c r="H377" s="11"/>
      <c r="I377" s="11"/>
      <c r="J377" s="11"/>
      <c r="K377" s="1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89"/>
      <c r="B378" s="89"/>
      <c r="C378" s="11"/>
      <c r="D378" s="11"/>
      <c r="E378" s="11"/>
      <c r="F378" s="11"/>
      <c r="G378" s="11"/>
      <c r="H378" s="11"/>
      <c r="I378" s="11"/>
      <c r="J378" s="11"/>
      <c r="K378" s="1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89"/>
      <c r="B379" s="89"/>
      <c r="C379" s="11"/>
      <c r="D379" s="11"/>
      <c r="E379" s="11"/>
      <c r="F379" s="11"/>
      <c r="G379" s="11"/>
      <c r="H379" s="11"/>
      <c r="I379" s="11"/>
      <c r="J379" s="11"/>
      <c r="K379" s="1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89"/>
      <c r="B380" s="89"/>
      <c r="C380" s="11"/>
      <c r="D380" s="11"/>
      <c r="E380" s="11"/>
      <c r="F380" s="11"/>
      <c r="G380" s="11"/>
      <c r="H380" s="11"/>
      <c r="I380" s="11"/>
      <c r="J380" s="11"/>
      <c r="K380" s="1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89"/>
      <c r="B381" s="89"/>
      <c r="C381" s="11"/>
      <c r="D381" s="11"/>
      <c r="E381" s="11"/>
      <c r="F381" s="11"/>
      <c r="G381" s="11"/>
      <c r="H381" s="11"/>
      <c r="I381" s="11"/>
      <c r="J381" s="11"/>
      <c r="K381" s="1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89"/>
      <c r="B382" s="89"/>
      <c r="C382" s="11"/>
      <c r="D382" s="11"/>
      <c r="E382" s="11"/>
      <c r="F382" s="11"/>
      <c r="G382" s="11"/>
      <c r="H382" s="11"/>
      <c r="I382" s="11"/>
      <c r="J382" s="11"/>
      <c r="K382" s="1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89"/>
      <c r="B383" s="89"/>
      <c r="C383" s="11"/>
      <c r="D383" s="11"/>
      <c r="E383" s="11"/>
      <c r="F383" s="11"/>
      <c r="G383" s="11"/>
      <c r="H383" s="11"/>
      <c r="I383" s="11"/>
      <c r="J383" s="11"/>
      <c r="K383" s="1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89"/>
      <c r="B384" s="89"/>
      <c r="C384" s="11"/>
      <c r="D384" s="11"/>
      <c r="E384" s="11"/>
      <c r="F384" s="11"/>
      <c r="G384" s="11"/>
      <c r="H384" s="11"/>
      <c r="I384" s="11"/>
      <c r="J384" s="11"/>
      <c r="K384" s="1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89"/>
      <c r="B385" s="89"/>
      <c r="C385" s="11"/>
      <c r="D385" s="11"/>
      <c r="E385" s="11"/>
      <c r="F385" s="11"/>
      <c r="G385" s="11"/>
      <c r="H385" s="11"/>
      <c r="I385" s="11"/>
      <c r="J385" s="11"/>
      <c r="K385" s="1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89"/>
      <c r="B386" s="89"/>
      <c r="C386" s="11"/>
      <c r="D386" s="11"/>
      <c r="E386" s="11"/>
      <c r="F386" s="11"/>
      <c r="G386" s="11"/>
      <c r="H386" s="11"/>
      <c r="I386" s="11"/>
      <c r="J386" s="11"/>
      <c r="K386" s="1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89"/>
      <c r="B387" s="89"/>
      <c r="C387" s="11"/>
      <c r="D387" s="11"/>
      <c r="E387" s="11"/>
      <c r="F387" s="11"/>
      <c r="G387" s="11"/>
      <c r="H387" s="11"/>
      <c r="I387" s="11"/>
      <c r="J387" s="11"/>
      <c r="K387" s="1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89"/>
      <c r="B388" s="89"/>
      <c r="C388" s="11"/>
      <c r="D388" s="11"/>
      <c r="E388" s="11"/>
      <c r="F388" s="11"/>
      <c r="G388" s="11"/>
      <c r="H388" s="11"/>
      <c r="I388" s="11"/>
      <c r="J388" s="11"/>
      <c r="K388" s="1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89"/>
      <c r="B389" s="89"/>
      <c r="C389" s="11"/>
      <c r="D389" s="11"/>
      <c r="E389" s="11"/>
      <c r="F389" s="11"/>
      <c r="G389" s="11"/>
      <c r="H389" s="11"/>
      <c r="I389" s="11"/>
      <c r="J389" s="11"/>
      <c r="K389" s="1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89"/>
      <c r="B390" s="89"/>
      <c r="C390" s="11"/>
      <c r="D390" s="11"/>
      <c r="E390" s="11"/>
      <c r="F390" s="11"/>
      <c r="G390" s="11"/>
      <c r="H390" s="11"/>
      <c r="I390" s="11"/>
      <c r="J390" s="11"/>
      <c r="K390" s="1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89"/>
      <c r="B391" s="89"/>
      <c r="C391" s="11"/>
      <c r="D391" s="11"/>
      <c r="E391" s="11"/>
      <c r="F391" s="11"/>
      <c r="G391" s="11"/>
      <c r="H391" s="11"/>
      <c r="I391" s="11"/>
      <c r="J391" s="11"/>
      <c r="K391" s="1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89"/>
      <c r="B392" s="89"/>
      <c r="C392" s="11"/>
      <c r="D392" s="11"/>
      <c r="E392" s="11"/>
      <c r="F392" s="11"/>
      <c r="G392" s="11"/>
      <c r="H392" s="11"/>
      <c r="I392" s="11"/>
      <c r="J392" s="11"/>
      <c r="K392" s="1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89"/>
      <c r="B393" s="89"/>
      <c r="C393" s="11"/>
      <c r="D393" s="11"/>
      <c r="E393" s="11"/>
      <c r="F393" s="11"/>
      <c r="G393" s="11"/>
      <c r="H393" s="11"/>
      <c r="I393" s="11"/>
      <c r="J393" s="11"/>
      <c r="K393" s="1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89"/>
      <c r="B394" s="89"/>
      <c r="C394" s="11"/>
      <c r="D394" s="11"/>
      <c r="E394" s="11"/>
      <c r="F394" s="11"/>
      <c r="G394" s="11"/>
      <c r="H394" s="11"/>
      <c r="I394" s="11"/>
      <c r="J394" s="11"/>
      <c r="K394" s="1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89"/>
      <c r="B395" s="89"/>
      <c r="C395" s="11"/>
      <c r="D395" s="11"/>
      <c r="E395" s="11"/>
      <c r="F395" s="11"/>
      <c r="G395" s="11"/>
      <c r="H395" s="11"/>
      <c r="I395" s="11"/>
      <c r="J395" s="11"/>
      <c r="K395" s="1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89"/>
      <c r="B396" s="89"/>
      <c r="C396" s="11"/>
      <c r="D396" s="11"/>
      <c r="E396" s="11"/>
      <c r="F396" s="11"/>
      <c r="G396" s="11"/>
      <c r="H396" s="11"/>
      <c r="I396" s="11"/>
      <c r="J396" s="11"/>
      <c r="K396" s="1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89"/>
      <c r="B397" s="89"/>
      <c r="C397" s="11"/>
      <c r="D397" s="11"/>
      <c r="E397" s="11"/>
      <c r="F397" s="11"/>
      <c r="G397" s="11"/>
      <c r="H397" s="11"/>
      <c r="I397" s="11"/>
      <c r="J397" s="11"/>
      <c r="K397" s="1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89"/>
      <c r="B398" s="89"/>
      <c r="C398" s="11"/>
      <c r="D398" s="11"/>
      <c r="E398" s="11"/>
      <c r="F398" s="11"/>
      <c r="G398" s="11"/>
      <c r="H398" s="11"/>
      <c r="I398" s="11"/>
      <c r="J398" s="11"/>
      <c r="K398" s="1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89"/>
      <c r="B399" s="89"/>
      <c r="C399" s="11"/>
      <c r="D399" s="11"/>
      <c r="E399" s="11"/>
      <c r="F399" s="11"/>
      <c r="G399" s="11"/>
      <c r="H399" s="11"/>
      <c r="I399" s="11"/>
      <c r="J399" s="11"/>
      <c r="K399" s="1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89"/>
      <c r="B400" s="89"/>
      <c r="C400" s="11"/>
      <c r="D400" s="11"/>
      <c r="E400" s="11"/>
      <c r="F400" s="11"/>
      <c r="G400" s="11"/>
      <c r="H400" s="11"/>
      <c r="I400" s="11"/>
      <c r="J400" s="11"/>
      <c r="K400" s="1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89"/>
      <c r="B401" s="89"/>
      <c r="C401" s="11"/>
      <c r="D401" s="11"/>
      <c r="E401" s="11"/>
      <c r="F401" s="11"/>
      <c r="G401" s="11"/>
      <c r="H401" s="11"/>
      <c r="I401" s="11"/>
      <c r="J401" s="11"/>
      <c r="K401" s="1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89"/>
      <c r="B402" s="89"/>
      <c r="C402" s="11"/>
      <c r="D402" s="11"/>
      <c r="E402" s="11"/>
      <c r="F402" s="11"/>
      <c r="G402" s="11"/>
      <c r="H402" s="11"/>
      <c r="I402" s="11"/>
      <c r="J402" s="11"/>
      <c r="K402" s="1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89"/>
      <c r="B403" s="89"/>
      <c r="C403" s="11"/>
      <c r="D403" s="11"/>
      <c r="E403" s="11"/>
      <c r="F403" s="11"/>
      <c r="G403" s="11"/>
      <c r="H403" s="11"/>
      <c r="I403" s="11"/>
      <c r="J403" s="11"/>
      <c r="K403" s="1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89"/>
      <c r="B404" s="89"/>
      <c r="C404" s="11"/>
      <c r="D404" s="11"/>
      <c r="E404" s="11"/>
      <c r="F404" s="11"/>
      <c r="G404" s="11"/>
      <c r="H404" s="11"/>
      <c r="I404" s="11"/>
      <c r="J404" s="11"/>
      <c r="K404" s="1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89"/>
      <c r="B405" s="89"/>
      <c r="C405" s="11"/>
      <c r="D405" s="11"/>
      <c r="E405" s="11"/>
      <c r="F405" s="11"/>
      <c r="G405" s="11"/>
      <c r="H405" s="11"/>
      <c r="I405" s="11"/>
      <c r="J405" s="11"/>
      <c r="K405" s="1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89"/>
      <c r="B406" s="89"/>
      <c r="C406" s="11"/>
      <c r="D406" s="11"/>
      <c r="E406" s="11"/>
      <c r="F406" s="11"/>
      <c r="G406" s="11"/>
      <c r="H406" s="11"/>
      <c r="I406" s="11"/>
      <c r="J406" s="11"/>
      <c r="K406" s="1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89"/>
      <c r="B407" s="89"/>
      <c r="C407" s="11"/>
      <c r="D407" s="11"/>
      <c r="E407" s="11"/>
      <c r="F407" s="11"/>
      <c r="G407" s="11"/>
      <c r="H407" s="11"/>
      <c r="I407" s="11"/>
      <c r="J407" s="11"/>
      <c r="K407" s="1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89"/>
      <c r="B408" s="89"/>
      <c r="C408" s="11"/>
      <c r="D408" s="11"/>
      <c r="E408" s="11"/>
      <c r="F408" s="11"/>
      <c r="G408" s="11"/>
      <c r="H408" s="11"/>
      <c r="I408" s="11"/>
      <c r="J408" s="11"/>
      <c r="K408" s="1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89"/>
      <c r="B409" s="89"/>
      <c r="C409" s="11"/>
      <c r="D409" s="11"/>
      <c r="E409" s="11"/>
      <c r="F409" s="11"/>
      <c r="G409" s="11"/>
      <c r="H409" s="11"/>
      <c r="I409" s="11"/>
      <c r="J409" s="11"/>
      <c r="K409" s="1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89"/>
      <c r="B410" s="89"/>
      <c r="C410" s="11"/>
      <c r="D410" s="11"/>
      <c r="E410" s="11"/>
      <c r="F410" s="11"/>
      <c r="G410" s="11"/>
      <c r="H410" s="11"/>
      <c r="I410" s="11"/>
      <c r="J410" s="11"/>
      <c r="K410" s="1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89"/>
      <c r="B411" s="89"/>
      <c r="C411" s="11"/>
      <c r="D411" s="11"/>
      <c r="E411" s="11"/>
      <c r="F411" s="11"/>
      <c r="G411" s="11"/>
      <c r="H411" s="11"/>
      <c r="I411" s="11"/>
      <c r="J411" s="11"/>
      <c r="K411" s="1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89"/>
      <c r="B412" s="89"/>
      <c r="C412" s="11"/>
      <c r="D412" s="11"/>
      <c r="E412" s="11"/>
      <c r="F412" s="11"/>
      <c r="G412" s="11"/>
      <c r="H412" s="11"/>
      <c r="I412" s="11"/>
      <c r="J412" s="11"/>
      <c r="K412" s="1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89"/>
      <c r="B413" s="89"/>
      <c r="C413" s="11"/>
      <c r="D413" s="11"/>
      <c r="E413" s="11"/>
      <c r="F413" s="11"/>
      <c r="G413" s="11"/>
      <c r="H413" s="11"/>
      <c r="I413" s="11"/>
      <c r="J413" s="11"/>
      <c r="K413" s="1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89"/>
      <c r="B414" s="89"/>
      <c r="C414" s="11"/>
      <c r="D414" s="11"/>
      <c r="E414" s="11"/>
      <c r="F414" s="11"/>
      <c r="G414" s="11"/>
      <c r="H414" s="11"/>
      <c r="I414" s="11"/>
      <c r="J414" s="11"/>
      <c r="K414" s="1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89"/>
      <c r="B415" s="89"/>
      <c r="C415" s="11"/>
      <c r="D415" s="11"/>
      <c r="E415" s="11"/>
      <c r="F415" s="11"/>
      <c r="G415" s="11"/>
      <c r="H415" s="11"/>
      <c r="I415" s="11"/>
      <c r="J415" s="11"/>
      <c r="K415" s="1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89"/>
      <c r="B416" s="89"/>
      <c r="C416" s="11"/>
      <c r="D416" s="11"/>
      <c r="E416" s="11"/>
      <c r="F416" s="11"/>
      <c r="G416" s="11"/>
      <c r="H416" s="11"/>
      <c r="I416" s="11"/>
      <c r="J416" s="11"/>
      <c r="K416" s="1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89"/>
      <c r="B417" s="89"/>
      <c r="C417" s="11"/>
      <c r="D417" s="11"/>
      <c r="E417" s="11"/>
      <c r="F417" s="11"/>
      <c r="G417" s="11"/>
      <c r="H417" s="11"/>
      <c r="I417" s="11"/>
      <c r="J417" s="11"/>
      <c r="K417" s="1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89"/>
      <c r="B418" s="89"/>
      <c r="C418" s="11"/>
      <c r="D418" s="11"/>
      <c r="E418" s="11"/>
      <c r="F418" s="11"/>
      <c r="G418" s="11"/>
      <c r="H418" s="11"/>
      <c r="I418" s="11"/>
      <c r="J418" s="11"/>
      <c r="K418" s="1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89"/>
      <c r="B419" s="89"/>
      <c r="C419" s="11"/>
      <c r="D419" s="11"/>
      <c r="E419" s="11"/>
      <c r="F419" s="11"/>
      <c r="G419" s="11"/>
      <c r="H419" s="11"/>
      <c r="I419" s="11"/>
      <c r="J419" s="11"/>
      <c r="K419" s="1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89"/>
      <c r="B420" s="89"/>
      <c r="C420" s="11"/>
      <c r="D420" s="11"/>
      <c r="E420" s="11"/>
      <c r="F420" s="11"/>
      <c r="G420" s="11"/>
      <c r="H420" s="11"/>
      <c r="I420" s="11"/>
      <c r="J420" s="11"/>
      <c r="K420" s="1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89"/>
      <c r="B421" s="89"/>
      <c r="C421" s="11"/>
      <c r="D421" s="11"/>
      <c r="E421" s="11"/>
      <c r="F421" s="11"/>
      <c r="G421" s="11"/>
      <c r="H421" s="11"/>
      <c r="I421" s="11"/>
      <c r="J421" s="11"/>
      <c r="K421" s="1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89"/>
      <c r="B422" s="89"/>
      <c r="C422" s="11"/>
      <c r="D422" s="11"/>
      <c r="E422" s="11"/>
      <c r="F422" s="11"/>
      <c r="G422" s="11"/>
      <c r="H422" s="11"/>
      <c r="I422" s="11"/>
      <c r="J422" s="11"/>
      <c r="K422" s="1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89"/>
      <c r="B423" s="89"/>
      <c r="C423" s="11"/>
      <c r="D423" s="11"/>
      <c r="E423" s="11"/>
      <c r="F423" s="11"/>
      <c r="G423" s="11"/>
      <c r="H423" s="11"/>
      <c r="I423" s="11"/>
      <c r="J423" s="11"/>
      <c r="K423" s="1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89"/>
      <c r="B424" s="89"/>
      <c r="C424" s="11"/>
      <c r="D424" s="11"/>
      <c r="E424" s="11"/>
      <c r="F424" s="11"/>
      <c r="G424" s="11"/>
      <c r="H424" s="11"/>
      <c r="I424" s="11"/>
      <c r="J424" s="11"/>
      <c r="K424" s="1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89"/>
      <c r="B425" s="89"/>
      <c r="C425" s="11"/>
      <c r="D425" s="11"/>
      <c r="E425" s="11"/>
      <c r="F425" s="11"/>
      <c r="G425" s="11"/>
      <c r="H425" s="11"/>
      <c r="I425" s="11"/>
      <c r="J425" s="11"/>
      <c r="K425" s="1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89"/>
      <c r="B426" s="89"/>
      <c r="C426" s="11"/>
      <c r="D426" s="11"/>
      <c r="E426" s="11"/>
      <c r="F426" s="11"/>
      <c r="G426" s="11"/>
      <c r="H426" s="11"/>
      <c r="I426" s="11"/>
      <c r="J426" s="11"/>
      <c r="K426" s="1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89"/>
      <c r="B427" s="89"/>
      <c r="C427" s="11"/>
      <c r="D427" s="11"/>
      <c r="E427" s="11"/>
      <c r="F427" s="11"/>
      <c r="G427" s="11"/>
      <c r="H427" s="11"/>
      <c r="I427" s="11"/>
      <c r="J427" s="11"/>
      <c r="K427" s="1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89"/>
      <c r="B428" s="89"/>
      <c r="C428" s="11"/>
      <c r="D428" s="11"/>
      <c r="E428" s="11"/>
      <c r="F428" s="11"/>
      <c r="G428" s="11"/>
      <c r="H428" s="11"/>
      <c r="I428" s="11"/>
      <c r="J428" s="11"/>
      <c r="K428" s="1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89"/>
      <c r="B429" s="89"/>
      <c r="C429" s="11"/>
      <c r="D429" s="11"/>
      <c r="E429" s="11"/>
      <c r="F429" s="11"/>
      <c r="G429" s="11"/>
      <c r="H429" s="11"/>
      <c r="I429" s="11"/>
      <c r="J429" s="11"/>
      <c r="K429" s="1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89"/>
      <c r="B430" s="89"/>
      <c r="C430" s="11"/>
      <c r="D430" s="11"/>
      <c r="E430" s="11"/>
      <c r="F430" s="11"/>
      <c r="G430" s="11"/>
      <c r="H430" s="11"/>
      <c r="I430" s="11"/>
      <c r="J430" s="11"/>
      <c r="K430" s="1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89"/>
      <c r="B431" s="89"/>
      <c r="C431" s="11"/>
      <c r="D431" s="11"/>
      <c r="E431" s="11"/>
      <c r="F431" s="11"/>
      <c r="G431" s="11"/>
      <c r="H431" s="11"/>
      <c r="I431" s="11"/>
      <c r="J431" s="11"/>
      <c r="K431" s="1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89"/>
      <c r="B432" s="89"/>
      <c r="C432" s="11"/>
      <c r="D432" s="11"/>
      <c r="E432" s="11"/>
      <c r="F432" s="11"/>
      <c r="G432" s="11"/>
      <c r="H432" s="11"/>
      <c r="I432" s="11"/>
      <c r="J432" s="11"/>
      <c r="K432" s="1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89"/>
      <c r="B433" s="89"/>
      <c r="C433" s="11"/>
      <c r="D433" s="11"/>
      <c r="E433" s="11"/>
      <c r="F433" s="11"/>
      <c r="G433" s="11"/>
      <c r="H433" s="11"/>
      <c r="I433" s="11"/>
      <c r="J433" s="11"/>
      <c r="K433" s="1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89"/>
      <c r="B434" s="89"/>
      <c r="C434" s="11"/>
      <c r="D434" s="11"/>
      <c r="E434" s="11"/>
      <c r="F434" s="11"/>
      <c r="G434" s="11"/>
      <c r="H434" s="11"/>
      <c r="I434" s="11"/>
      <c r="J434" s="11"/>
      <c r="K434" s="1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89"/>
      <c r="B435" s="89"/>
      <c r="C435" s="11"/>
      <c r="D435" s="11"/>
      <c r="E435" s="11"/>
      <c r="F435" s="11"/>
      <c r="G435" s="11"/>
      <c r="H435" s="11"/>
      <c r="I435" s="11"/>
      <c r="J435" s="11"/>
      <c r="K435" s="1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89"/>
      <c r="B436" s="89"/>
      <c r="C436" s="11"/>
      <c r="D436" s="11"/>
      <c r="E436" s="11"/>
      <c r="F436" s="11"/>
      <c r="G436" s="11"/>
      <c r="H436" s="11"/>
      <c r="I436" s="11"/>
      <c r="J436" s="11"/>
      <c r="K436" s="1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89"/>
      <c r="B437" s="89"/>
      <c r="C437" s="11"/>
      <c r="D437" s="11"/>
      <c r="E437" s="11"/>
      <c r="F437" s="11"/>
      <c r="G437" s="11"/>
      <c r="H437" s="11"/>
      <c r="I437" s="11"/>
      <c r="J437" s="11"/>
      <c r="K437" s="1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89"/>
      <c r="B438" s="89"/>
      <c r="C438" s="11"/>
      <c r="D438" s="11"/>
      <c r="E438" s="11"/>
      <c r="F438" s="11"/>
      <c r="G438" s="11"/>
      <c r="H438" s="11"/>
      <c r="I438" s="11"/>
      <c r="J438" s="11"/>
      <c r="K438" s="1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89"/>
      <c r="B439" s="89"/>
      <c r="C439" s="11"/>
      <c r="D439" s="11"/>
      <c r="E439" s="11"/>
      <c r="F439" s="11"/>
      <c r="G439" s="11"/>
      <c r="H439" s="11"/>
      <c r="I439" s="11"/>
      <c r="J439" s="11"/>
      <c r="K439" s="1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89"/>
      <c r="B440" s="89"/>
      <c r="C440" s="11"/>
      <c r="D440" s="11"/>
      <c r="E440" s="11"/>
      <c r="F440" s="11"/>
      <c r="G440" s="11"/>
      <c r="H440" s="11"/>
      <c r="I440" s="11"/>
      <c r="J440" s="11"/>
      <c r="K440" s="1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89"/>
      <c r="B441" s="89"/>
      <c r="C441" s="11"/>
      <c r="D441" s="11"/>
      <c r="E441" s="11"/>
      <c r="F441" s="11"/>
      <c r="G441" s="11"/>
      <c r="H441" s="11"/>
      <c r="I441" s="11"/>
      <c r="J441" s="11"/>
      <c r="K441" s="1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89"/>
      <c r="B442" s="89"/>
      <c r="C442" s="11"/>
      <c r="D442" s="11"/>
      <c r="E442" s="11"/>
      <c r="F442" s="11"/>
      <c r="G442" s="11"/>
      <c r="H442" s="11"/>
      <c r="I442" s="11"/>
      <c r="J442" s="11"/>
      <c r="K442" s="1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89"/>
      <c r="B443" s="89"/>
      <c r="C443" s="11"/>
      <c r="D443" s="11"/>
      <c r="E443" s="11"/>
      <c r="F443" s="11"/>
      <c r="G443" s="11"/>
      <c r="H443" s="11"/>
      <c r="I443" s="11"/>
      <c r="J443" s="11"/>
      <c r="K443" s="1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89"/>
      <c r="B444" s="89"/>
      <c r="C444" s="11"/>
      <c r="D444" s="11"/>
      <c r="E444" s="11"/>
      <c r="F444" s="11"/>
      <c r="G444" s="11"/>
      <c r="H444" s="11"/>
      <c r="I444" s="11"/>
      <c r="J444" s="11"/>
      <c r="K444" s="1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89"/>
      <c r="B445" s="89"/>
      <c r="C445" s="11"/>
      <c r="D445" s="11"/>
      <c r="E445" s="11"/>
      <c r="F445" s="11"/>
      <c r="G445" s="11"/>
      <c r="H445" s="11"/>
      <c r="I445" s="11"/>
      <c r="J445" s="11"/>
      <c r="K445" s="1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89"/>
      <c r="B446" s="89"/>
      <c r="C446" s="11"/>
      <c r="D446" s="11"/>
      <c r="E446" s="11"/>
      <c r="F446" s="11"/>
      <c r="G446" s="11"/>
      <c r="H446" s="11"/>
      <c r="I446" s="11"/>
      <c r="J446" s="11"/>
      <c r="K446" s="1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89"/>
      <c r="B447" s="89"/>
      <c r="C447" s="11"/>
      <c r="D447" s="11"/>
      <c r="E447" s="11"/>
      <c r="F447" s="11"/>
      <c r="G447" s="11"/>
      <c r="H447" s="11"/>
      <c r="I447" s="11"/>
      <c r="J447" s="11"/>
      <c r="K447" s="1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89"/>
      <c r="B448" s="89"/>
      <c r="C448" s="11"/>
      <c r="D448" s="11"/>
      <c r="E448" s="11"/>
      <c r="F448" s="11"/>
      <c r="G448" s="11"/>
      <c r="H448" s="11"/>
      <c r="I448" s="11"/>
      <c r="J448" s="11"/>
      <c r="K448" s="1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89"/>
      <c r="B449" s="89"/>
      <c r="C449" s="11"/>
      <c r="D449" s="11"/>
      <c r="E449" s="11"/>
      <c r="F449" s="11"/>
      <c r="G449" s="11"/>
      <c r="H449" s="11"/>
      <c r="I449" s="11"/>
      <c r="J449" s="11"/>
      <c r="K449" s="1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89"/>
      <c r="B450" s="89"/>
      <c r="C450" s="11"/>
      <c r="D450" s="11"/>
      <c r="E450" s="11"/>
      <c r="F450" s="11"/>
      <c r="G450" s="11"/>
      <c r="H450" s="11"/>
      <c r="I450" s="11"/>
      <c r="J450" s="11"/>
      <c r="K450" s="1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89"/>
      <c r="B451" s="89"/>
      <c r="C451" s="11"/>
      <c r="D451" s="11"/>
      <c r="E451" s="11"/>
      <c r="F451" s="11"/>
      <c r="G451" s="11"/>
      <c r="H451" s="11"/>
      <c r="I451" s="11"/>
      <c r="J451" s="11"/>
      <c r="K451" s="1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89"/>
      <c r="B452" s="89"/>
      <c r="C452" s="11"/>
      <c r="D452" s="11"/>
      <c r="E452" s="11"/>
      <c r="F452" s="11"/>
      <c r="G452" s="11"/>
      <c r="H452" s="11"/>
      <c r="I452" s="11"/>
      <c r="J452" s="11"/>
      <c r="K452" s="1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89"/>
      <c r="B453" s="89"/>
      <c r="C453" s="11"/>
      <c r="D453" s="11"/>
      <c r="E453" s="11"/>
      <c r="F453" s="11"/>
      <c r="G453" s="11"/>
      <c r="H453" s="11"/>
      <c r="I453" s="11"/>
      <c r="J453" s="11"/>
      <c r="K453" s="1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89"/>
      <c r="B454" s="89"/>
      <c r="C454" s="11"/>
      <c r="D454" s="11"/>
      <c r="E454" s="11"/>
      <c r="F454" s="11"/>
      <c r="G454" s="11"/>
      <c r="H454" s="11"/>
      <c r="I454" s="11"/>
      <c r="J454" s="11"/>
      <c r="K454" s="1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89"/>
      <c r="B455" s="89"/>
      <c r="C455" s="11"/>
      <c r="D455" s="11"/>
      <c r="E455" s="11"/>
      <c r="F455" s="11"/>
      <c r="G455" s="11"/>
      <c r="H455" s="11"/>
      <c r="I455" s="11"/>
      <c r="J455" s="11"/>
      <c r="K455" s="1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89"/>
      <c r="B456" s="89"/>
      <c r="C456" s="11"/>
      <c r="D456" s="11"/>
      <c r="E456" s="11"/>
      <c r="F456" s="11"/>
      <c r="G456" s="11"/>
      <c r="H456" s="11"/>
      <c r="I456" s="11"/>
      <c r="J456" s="11"/>
      <c r="K456" s="1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89"/>
      <c r="B457" s="89"/>
      <c r="C457" s="11"/>
      <c r="D457" s="11"/>
      <c r="E457" s="11"/>
      <c r="F457" s="11"/>
      <c r="G457" s="11"/>
      <c r="H457" s="11"/>
      <c r="I457" s="11"/>
      <c r="J457" s="11"/>
      <c r="K457" s="1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89"/>
      <c r="B458" s="89"/>
      <c r="C458" s="11"/>
      <c r="D458" s="11"/>
      <c r="E458" s="11"/>
      <c r="F458" s="11"/>
      <c r="G458" s="11"/>
      <c r="H458" s="11"/>
      <c r="I458" s="11"/>
      <c r="J458" s="11"/>
      <c r="K458" s="1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89"/>
      <c r="B459" s="89"/>
      <c r="C459" s="11"/>
      <c r="D459" s="11"/>
      <c r="E459" s="11"/>
      <c r="F459" s="11"/>
      <c r="G459" s="11"/>
      <c r="H459" s="11"/>
      <c r="I459" s="11"/>
      <c r="J459" s="11"/>
      <c r="K459" s="1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89"/>
      <c r="B460" s="89"/>
      <c r="C460" s="11"/>
      <c r="D460" s="11"/>
      <c r="E460" s="11"/>
      <c r="F460" s="11"/>
      <c r="G460" s="11"/>
      <c r="H460" s="11"/>
      <c r="I460" s="11"/>
      <c r="J460" s="11"/>
      <c r="K460" s="1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89"/>
      <c r="B461" s="89"/>
      <c r="C461" s="11"/>
      <c r="D461" s="11"/>
      <c r="E461" s="11"/>
      <c r="F461" s="11"/>
      <c r="G461" s="11"/>
      <c r="H461" s="11"/>
      <c r="I461" s="11"/>
      <c r="J461" s="11"/>
      <c r="K461" s="1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89"/>
      <c r="B462" s="89"/>
      <c r="C462" s="11"/>
      <c r="D462" s="11"/>
      <c r="E462" s="11"/>
      <c r="F462" s="11"/>
      <c r="G462" s="11"/>
      <c r="H462" s="11"/>
      <c r="I462" s="11"/>
      <c r="J462" s="11"/>
      <c r="K462" s="1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89"/>
      <c r="B463" s="89"/>
      <c r="C463" s="11"/>
      <c r="D463" s="11"/>
      <c r="E463" s="11"/>
      <c r="F463" s="11"/>
      <c r="G463" s="11"/>
      <c r="H463" s="11"/>
      <c r="I463" s="11"/>
      <c r="J463" s="11"/>
      <c r="K463" s="1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89"/>
      <c r="B464" s="89"/>
      <c r="C464" s="11"/>
      <c r="D464" s="11"/>
      <c r="E464" s="11"/>
      <c r="F464" s="11"/>
      <c r="G464" s="11"/>
      <c r="H464" s="11"/>
      <c r="I464" s="11"/>
      <c r="J464" s="11"/>
      <c r="K464" s="1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89"/>
      <c r="B465" s="89"/>
      <c r="C465" s="11"/>
      <c r="D465" s="11"/>
      <c r="E465" s="11"/>
      <c r="F465" s="11"/>
      <c r="G465" s="11"/>
      <c r="H465" s="11"/>
      <c r="I465" s="11"/>
      <c r="J465" s="11"/>
      <c r="K465" s="1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89"/>
      <c r="B466" s="89"/>
      <c r="C466" s="11"/>
      <c r="D466" s="11"/>
      <c r="E466" s="11"/>
      <c r="F466" s="11"/>
      <c r="G466" s="11"/>
      <c r="H466" s="11"/>
      <c r="I466" s="11"/>
      <c r="J466" s="11"/>
      <c r="K466" s="1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89"/>
      <c r="B467" s="89"/>
      <c r="C467" s="11"/>
      <c r="D467" s="11"/>
      <c r="E467" s="11"/>
      <c r="F467" s="11"/>
      <c r="G467" s="11"/>
      <c r="H467" s="11"/>
      <c r="I467" s="11"/>
      <c r="J467" s="11"/>
      <c r="K467" s="1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89"/>
      <c r="B468" s="89"/>
      <c r="C468" s="11"/>
      <c r="D468" s="11"/>
      <c r="E468" s="11"/>
      <c r="F468" s="11"/>
      <c r="G468" s="11"/>
      <c r="H468" s="11"/>
      <c r="I468" s="11"/>
      <c r="J468" s="11"/>
      <c r="K468" s="1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89"/>
      <c r="B469" s="89"/>
      <c r="C469" s="11"/>
      <c r="D469" s="11"/>
      <c r="E469" s="11"/>
      <c r="F469" s="11"/>
      <c r="G469" s="11"/>
      <c r="H469" s="11"/>
      <c r="I469" s="11"/>
      <c r="J469" s="11"/>
      <c r="K469" s="1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89"/>
      <c r="B470" s="89"/>
      <c r="C470" s="11"/>
      <c r="D470" s="11"/>
      <c r="E470" s="11"/>
      <c r="F470" s="11"/>
      <c r="G470" s="11"/>
      <c r="H470" s="11"/>
      <c r="I470" s="11"/>
      <c r="J470" s="11"/>
      <c r="K470" s="1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89"/>
      <c r="B471" s="89"/>
      <c r="C471" s="11"/>
      <c r="D471" s="11"/>
      <c r="E471" s="11"/>
      <c r="F471" s="11"/>
      <c r="G471" s="11"/>
      <c r="H471" s="11"/>
      <c r="I471" s="11"/>
      <c r="J471" s="11"/>
      <c r="K471" s="1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89"/>
      <c r="B472" s="89"/>
      <c r="C472" s="11"/>
      <c r="D472" s="11"/>
      <c r="E472" s="11"/>
      <c r="F472" s="11"/>
      <c r="G472" s="11"/>
      <c r="H472" s="11"/>
      <c r="I472" s="11"/>
      <c r="J472" s="11"/>
      <c r="K472" s="1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89"/>
      <c r="B473" s="89"/>
      <c r="C473" s="11"/>
      <c r="D473" s="11"/>
      <c r="E473" s="11"/>
      <c r="F473" s="11"/>
      <c r="G473" s="11"/>
      <c r="H473" s="11"/>
      <c r="I473" s="11"/>
      <c r="J473" s="11"/>
      <c r="K473" s="1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89"/>
      <c r="B474" s="89"/>
      <c r="C474" s="11"/>
      <c r="D474" s="11"/>
      <c r="E474" s="11"/>
      <c r="F474" s="11"/>
      <c r="G474" s="11"/>
      <c r="H474" s="11"/>
      <c r="I474" s="11"/>
      <c r="J474" s="11"/>
      <c r="K474" s="1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89"/>
      <c r="B475" s="89"/>
      <c r="C475" s="11"/>
      <c r="D475" s="11"/>
      <c r="E475" s="11"/>
      <c r="F475" s="11"/>
      <c r="G475" s="11"/>
      <c r="H475" s="11"/>
      <c r="I475" s="11"/>
      <c r="J475" s="11"/>
      <c r="K475" s="1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89"/>
      <c r="B476" s="89"/>
      <c r="C476" s="11"/>
      <c r="D476" s="11"/>
      <c r="E476" s="11"/>
      <c r="F476" s="11"/>
      <c r="G476" s="11"/>
      <c r="H476" s="11"/>
      <c r="I476" s="11"/>
      <c r="J476" s="11"/>
      <c r="K476" s="1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89"/>
      <c r="B477" s="89"/>
      <c r="C477" s="11"/>
      <c r="D477" s="11"/>
      <c r="E477" s="11"/>
      <c r="F477" s="11"/>
      <c r="G477" s="11"/>
      <c r="H477" s="11"/>
      <c r="I477" s="11"/>
      <c r="J477" s="11"/>
      <c r="K477" s="1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89"/>
      <c r="B478" s="89"/>
      <c r="C478" s="11"/>
      <c r="D478" s="11"/>
      <c r="E478" s="11"/>
      <c r="F478" s="11"/>
      <c r="G478" s="11"/>
      <c r="H478" s="11"/>
      <c r="I478" s="11"/>
      <c r="J478" s="11"/>
      <c r="K478" s="1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89"/>
      <c r="B479" s="89"/>
      <c r="C479" s="11"/>
      <c r="D479" s="11"/>
      <c r="E479" s="11"/>
      <c r="F479" s="11"/>
      <c r="G479" s="11"/>
      <c r="H479" s="11"/>
      <c r="I479" s="11"/>
      <c r="J479" s="11"/>
      <c r="K479" s="1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89"/>
      <c r="B480" s="89"/>
      <c r="C480" s="11"/>
      <c r="D480" s="11"/>
      <c r="E480" s="11"/>
      <c r="F480" s="11"/>
      <c r="G480" s="11"/>
      <c r="H480" s="11"/>
      <c r="I480" s="11"/>
      <c r="J480" s="11"/>
      <c r="K480" s="1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89"/>
      <c r="B481" s="89"/>
      <c r="C481" s="11"/>
      <c r="D481" s="11"/>
      <c r="E481" s="11"/>
      <c r="F481" s="11"/>
      <c r="G481" s="11"/>
      <c r="H481" s="11"/>
      <c r="I481" s="11"/>
      <c r="J481" s="11"/>
      <c r="K481" s="1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89"/>
      <c r="B482" s="89"/>
      <c r="C482" s="11"/>
      <c r="D482" s="11"/>
      <c r="E482" s="11"/>
      <c r="F482" s="11"/>
      <c r="G482" s="11"/>
      <c r="H482" s="11"/>
      <c r="I482" s="11"/>
      <c r="J482" s="11"/>
      <c r="K482" s="1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89"/>
      <c r="B483" s="89"/>
      <c r="C483" s="11"/>
      <c r="D483" s="11"/>
      <c r="E483" s="11"/>
      <c r="F483" s="11"/>
      <c r="G483" s="11"/>
      <c r="H483" s="11"/>
      <c r="I483" s="11"/>
      <c r="J483" s="11"/>
      <c r="K483" s="1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89"/>
      <c r="B484" s="89"/>
      <c r="C484" s="11"/>
      <c r="D484" s="11"/>
      <c r="E484" s="11"/>
      <c r="F484" s="11"/>
      <c r="G484" s="11"/>
      <c r="H484" s="11"/>
      <c r="I484" s="11"/>
      <c r="J484" s="11"/>
      <c r="K484" s="1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89"/>
      <c r="B485" s="89"/>
      <c r="C485" s="11"/>
      <c r="D485" s="11"/>
      <c r="E485" s="11"/>
      <c r="F485" s="11"/>
      <c r="G485" s="11"/>
      <c r="H485" s="11"/>
      <c r="I485" s="11"/>
      <c r="J485" s="11"/>
      <c r="K485" s="1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89"/>
      <c r="B486" s="89"/>
      <c r="C486" s="11"/>
      <c r="D486" s="11"/>
      <c r="E486" s="11"/>
      <c r="F486" s="11"/>
      <c r="G486" s="11"/>
      <c r="H486" s="11"/>
      <c r="I486" s="11"/>
      <c r="J486" s="11"/>
      <c r="K486" s="1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89"/>
      <c r="B487" s="89"/>
      <c r="C487" s="11"/>
      <c r="D487" s="11"/>
      <c r="E487" s="11"/>
      <c r="F487" s="11"/>
      <c r="G487" s="11"/>
      <c r="H487" s="11"/>
      <c r="I487" s="11"/>
      <c r="J487" s="11"/>
      <c r="K487" s="1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89"/>
      <c r="B488" s="89"/>
      <c r="C488" s="11"/>
      <c r="D488" s="11"/>
      <c r="E488" s="11"/>
      <c r="F488" s="11"/>
      <c r="G488" s="11"/>
      <c r="H488" s="11"/>
      <c r="I488" s="11"/>
      <c r="J488" s="11"/>
      <c r="K488" s="1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89"/>
      <c r="B489" s="89"/>
      <c r="C489" s="11"/>
      <c r="D489" s="11"/>
      <c r="E489" s="11"/>
      <c r="F489" s="11"/>
      <c r="G489" s="11"/>
      <c r="H489" s="11"/>
      <c r="I489" s="11"/>
      <c r="J489" s="11"/>
      <c r="K489" s="1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89"/>
      <c r="B490" s="89"/>
      <c r="C490" s="11"/>
      <c r="D490" s="11"/>
      <c r="E490" s="11"/>
      <c r="F490" s="11"/>
      <c r="G490" s="11"/>
      <c r="H490" s="11"/>
      <c r="I490" s="11"/>
      <c r="J490" s="11"/>
      <c r="K490" s="1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89"/>
      <c r="B491" s="89"/>
      <c r="C491" s="11"/>
      <c r="D491" s="11"/>
      <c r="E491" s="11"/>
      <c r="F491" s="11"/>
      <c r="G491" s="11"/>
      <c r="H491" s="11"/>
      <c r="I491" s="11"/>
      <c r="J491" s="11"/>
      <c r="K491" s="1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89"/>
      <c r="B492" s="89"/>
      <c r="C492" s="11"/>
      <c r="D492" s="11"/>
      <c r="E492" s="11"/>
      <c r="F492" s="11"/>
      <c r="G492" s="11"/>
      <c r="H492" s="11"/>
      <c r="I492" s="11"/>
      <c r="J492" s="11"/>
      <c r="K492" s="1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89"/>
      <c r="B493" s="89"/>
      <c r="C493" s="11"/>
      <c r="D493" s="11"/>
      <c r="E493" s="11"/>
      <c r="F493" s="11"/>
      <c r="G493" s="11"/>
      <c r="H493" s="11"/>
      <c r="I493" s="11"/>
      <c r="J493" s="11"/>
      <c r="K493" s="1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89"/>
      <c r="B494" s="89"/>
      <c r="C494" s="11"/>
      <c r="D494" s="11"/>
      <c r="E494" s="11"/>
      <c r="F494" s="11"/>
      <c r="G494" s="11"/>
      <c r="H494" s="11"/>
      <c r="I494" s="11"/>
      <c r="J494" s="11"/>
      <c r="K494" s="1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89"/>
      <c r="B495" s="89"/>
      <c r="C495" s="11"/>
      <c r="D495" s="11"/>
      <c r="E495" s="11"/>
      <c r="F495" s="11"/>
      <c r="G495" s="11"/>
      <c r="H495" s="11"/>
      <c r="I495" s="11"/>
      <c r="J495" s="11"/>
      <c r="K495" s="1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89"/>
      <c r="B496" s="89"/>
      <c r="C496" s="11"/>
      <c r="D496" s="11"/>
      <c r="E496" s="11"/>
      <c r="F496" s="11"/>
      <c r="G496" s="11"/>
      <c r="H496" s="11"/>
      <c r="I496" s="11"/>
      <c r="J496" s="11"/>
      <c r="K496" s="1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89"/>
      <c r="B497" s="89"/>
      <c r="C497" s="11"/>
      <c r="D497" s="11"/>
      <c r="E497" s="11"/>
      <c r="F497" s="11"/>
      <c r="G497" s="11"/>
      <c r="H497" s="11"/>
      <c r="I497" s="11"/>
      <c r="J497" s="11"/>
      <c r="K497" s="1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89"/>
      <c r="B498" s="89"/>
      <c r="C498" s="11"/>
      <c r="D498" s="11"/>
      <c r="E498" s="11"/>
      <c r="F498" s="11"/>
      <c r="G498" s="11"/>
      <c r="H498" s="11"/>
      <c r="I498" s="11"/>
      <c r="J498" s="11"/>
      <c r="K498" s="1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89"/>
      <c r="B499" s="89"/>
      <c r="C499" s="11"/>
      <c r="D499" s="11"/>
      <c r="E499" s="11"/>
      <c r="F499" s="11"/>
      <c r="G499" s="11"/>
      <c r="H499" s="11"/>
      <c r="I499" s="11"/>
      <c r="J499" s="11"/>
      <c r="K499" s="1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89"/>
      <c r="B500" s="89"/>
      <c r="C500" s="11"/>
      <c r="D500" s="11"/>
      <c r="E500" s="11"/>
      <c r="F500" s="11"/>
      <c r="G500" s="11"/>
      <c r="H500" s="11"/>
      <c r="I500" s="11"/>
      <c r="J500" s="11"/>
      <c r="K500" s="1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89"/>
      <c r="B501" s="89"/>
      <c r="C501" s="11"/>
      <c r="D501" s="11"/>
      <c r="E501" s="11"/>
      <c r="F501" s="11"/>
      <c r="G501" s="11"/>
      <c r="H501" s="11"/>
      <c r="I501" s="11"/>
      <c r="J501" s="11"/>
      <c r="K501" s="1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89"/>
      <c r="B502" s="89"/>
      <c r="C502" s="11"/>
      <c r="D502" s="11"/>
      <c r="E502" s="11"/>
      <c r="F502" s="11"/>
      <c r="G502" s="11"/>
      <c r="H502" s="11"/>
      <c r="I502" s="11"/>
      <c r="J502" s="11"/>
      <c r="K502" s="1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89"/>
      <c r="B503" s="89"/>
      <c r="C503" s="11"/>
      <c r="D503" s="11"/>
      <c r="E503" s="11"/>
      <c r="F503" s="11"/>
      <c r="G503" s="11"/>
      <c r="H503" s="11"/>
      <c r="I503" s="11"/>
      <c r="J503" s="11"/>
      <c r="K503" s="1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89"/>
      <c r="B504" s="89"/>
      <c r="C504" s="11"/>
      <c r="D504" s="11"/>
      <c r="E504" s="11"/>
      <c r="F504" s="11"/>
      <c r="G504" s="11"/>
      <c r="H504" s="11"/>
      <c r="I504" s="11"/>
      <c r="J504" s="11"/>
      <c r="K504" s="1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89"/>
      <c r="B505" s="89"/>
      <c r="C505" s="11"/>
      <c r="D505" s="11"/>
      <c r="E505" s="11"/>
      <c r="F505" s="11"/>
      <c r="G505" s="11"/>
      <c r="H505" s="11"/>
      <c r="I505" s="11"/>
      <c r="J505" s="11"/>
      <c r="K505" s="1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89"/>
      <c r="B506" s="89"/>
      <c r="C506" s="11"/>
      <c r="D506" s="11"/>
      <c r="E506" s="11"/>
      <c r="F506" s="11"/>
      <c r="G506" s="11"/>
      <c r="H506" s="11"/>
      <c r="I506" s="11"/>
      <c r="J506" s="11"/>
      <c r="K506" s="1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89"/>
      <c r="B507" s="89"/>
      <c r="C507" s="11"/>
      <c r="D507" s="11"/>
      <c r="E507" s="11"/>
      <c r="F507" s="11"/>
      <c r="G507" s="11"/>
      <c r="H507" s="11"/>
      <c r="I507" s="11"/>
      <c r="J507" s="11"/>
      <c r="K507" s="1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89"/>
      <c r="B508" s="89"/>
      <c r="C508" s="11"/>
      <c r="D508" s="11"/>
      <c r="E508" s="11"/>
      <c r="F508" s="11"/>
      <c r="G508" s="11"/>
      <c r="H508" s="11"/>
      <c r="I508" s="11"/>
      <c r="J508" s="11"/>
      <c r="K508" s="1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89"/>
      <c r="B509" s="89"/>
      <c r="C509" s="11"/>
      <c r="D509" s="11"/>
      <c r="E509" s="11"/>
      <c r="F509" s="11"/>
      <c r="G509" s="11"/>
      <c r="H509" s="11"/>
      <c r="I509" s="11"/>
      <c r="J509" s="11"/>
      <c r="K509" s="1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89"/>
      <c r="B510" s="89"/>
      <c r="C510" s="11"/>
      <c r="D510" s="11"/>
      <c r="E510" s="11"/>
      <c r="F510" s="11"/>
      <c r="G510" s="11"/>
      <c r="H510" s="11"/>
      <c r="I510" s="11"/>
      <c r="J510" s="11"/>
      <c r="K510" s="1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89"/>
      <c r="B511" s="89"/>
      <c r="C511" s="11"/>
      <c r="D511" s="11"/>
      <c r="E511" s="11"/>
      <c r="F511" s="11"/>
      <c r="G511" s="11"/>
      <c r="H511" s="11"/>
      <c r="I511" s="11"/>
      <c r="J511" s="11"/>
      <c r="K511" s="1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89"/>
      <c r="B512" s="89"/>
      <c r="C512" s="11"/>
      <c r="D512" s="11"/>
      <c r="E512" s="11"/>
      <c r="F512" s="11"/>
      <c r="G512" s="11"/>
      <c r="H512" s="11"/>
      <c r="I512" s="11"/>
      <c r="J512" s="11"/>
      <c r="K512" s="1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89"/>
      <c r="B513" s="89"/>
      <c r="C513" s="11"/>
      <c r="D513" s="11"/>
      <c r="E513" s="11"/>
      <c r="F513" s="11"/>
      <c r="G513" s="11"/>
      <c r="H513" s="11"/>
      <c r="I513" s="11"/>
      <c r="J513" s="11"/>
      <c r="K513" s="1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89"/>
      <c r="B514" s="89"/>
      <c r="C514" s="11"/>
      <c r="D514" s="11"/>
      <c r="E514" s="11"/>
      <c r="F514" s="11"/>
      <c r="G514" s="11"/>
      <c r="H514" s="11"/>
      <c r="I514" s="11"/>
      <c r="J514" s="11"/>
      <c r="K514" s="1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89"/>
      <c r="B515" s="89"/>
      <c r="C515" s="11"/>
      <c r="D515" s="11"/>
      <c r="E515" s="11"/>
      <c r="F515" s="11"/>
      <c r="G515" s="11"/>
      <c r="H515" s="11"/>
      <c r="I515" s="11"/>
      <c r="J515" s="11"/>
      <c r="K515" s="1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89"/>
      <c r="B516" s="89"/>
      <c r="C516" s="11"/>
      <c r="D516" s="11"/>
      <c r="E516" s="11"/>
      <c r="F516" s="11"/>
      <c r="G516" s="11"/>
      <c r="H516" s="11"/>
      <c r="I516" s="11"/>
      <c r="J516" s="11"/>
      <c r="K516" s="1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89"/>
      <c r="B517" s="89"/>
      <c r="C517" s="11"/>
      <c r="D517" s="11"/>
      <c r="E517" s="11"/>
      <c r="F517" s="11"/>
      <c r="G517" s="11"/>
      <c r="H517" s="11"/>
      <c r="I517" s="11"/>
      <c r="J517" s="11"/>
      <c r="K517" s="1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89"/>
      <c r="B518" s="89"/>
      <c r="C518" s="11"/>
      <c r="D518" s="11"/>
      <c r="E518" s="11"/>
      <c r="F518" s="11"/>
      <c r="G518" s="11"/>
      <c r="H518" s="11"/>
      <c r="I518" s="11"/>
      <c r="J518" s="11"/>
      <c r="K518" s="1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89"/>
      <c r="B519" s="89"/>
      <c r="C519" s="11"/>
      <c r="D519" s="11"/>
      <c r="E519" s="11"/>
      <c r="F519" s="11"/>
      <c r="G519" s="11"/>
      <c r="H519" s="11"/>
      <c r="I519" s="11"/>
      <c r="J519" s="11"/>
      <c r="K519" s="1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89"/>
      <c r="B520" s="89"/>
      <c r="C520" s="11"/>
      <c r="D520" s="11"/>
      <c r="E520" s="11"/>
      <c r="F520" s="11"/>
      <c r="G520" s="11"/>
      <c r="H520" s="11"/>
      <c r="I520" s="11"/>
      <c r="J520" s="11"/>
      <c r="K520" s="1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89"/>
      <c r="B521" s="89"/>
      <c r="C521" s="11"/>
      <c r="D521" s="11"/>
      <c r="E521" s="11"/>
      <c r="F521" s="11"/>
      <c r="G521" s="11"/>
      <c r="H521" s="11"/>
      <c r="I521" s="11"/>
      <c r="J521" s="11"/>
      <c r="K521" s="1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89"/>
      <c r="B522" s="89"/>
      <c r="C522" s="11"/>
      <c r="D522" s="11"/>
      <c r="E522" s="11"/>
      <c r="F522" s="11"/>
      <c r="G522" s="11"/>
      <c r="H522" s="11"/>
      <c r="I522" s="11"/>
      <c r="J522" s="11"/>
      <c r="K522" s="1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89"/>
      <c r="B523" s="89"/>
      <c r="C523" s="11"/>
      <c r="D523" s="11"/>
      <c r="E523" s="11"/>
      <c r="F523" s="11"/>
      <c r="G523" s="11"/>
      <c r="H523" s="11"/>
      <c r="I523" s="11"/>
      <c r="J523" s="11"/>
      <c r="K523" s="1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89"/>
      <c r="B524" s="89"/>
      <c r="C524" s="11"/>
      <c r="D524" s="11"/>
      <c r="E524" s="11"/>
      <c r="F524" s="11"/>
      <c r="G524" s="11"/>
      <c r="H524" s="11"/>
      <c r="I524" s="11"/>
      <c r="J524" s="11"/>
      <c r="K524" s="1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89"/>
      <c r="B525" s="89"/>
      <c r="C525" s="11"/>
      <c r="D525" s="11"/>
      <c r="E525" s="11"/>
      <c r="F525" s="11"/>
      <c r="G525" s="11"/>
      <c r="H525" s="11"/>
      <c r="I525" s="11"/>
      <c r="J525" s="11"/>
      <c r="K525" s="1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89"/>
      <c r="B526" s="89"/>
      <c r="C526" s="11"/>
      <c r="D526" s="11"/>
      <c r="E526" s="11"/>
      <c r="F526" s="11"/>
      <c r="G526" s="11"/>
      <c r="H526" s="11"/>
      <c r="I526" s="11"/>
      <c r="J526" s="11"/>
      <c r="K526" s="1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89"/>
      <c r="B527" s="89"/>
      <c r="C527" s="11"/>
      <c r="D527" s="11"/>
      <c r="E527" s="11"/>
      <c r="F527" s="11"/>
      <c r="G527" s="11"/>
      <c r="H527" s="11"/>
      <c r="I527" s="11"/>
      <c r="J527" s="11"/>
      <c r="K527" s="1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89"/>
      <c r="B528" s="89"/>
      <c r="C528" s="11"/>
      <c r="D528" s="11"/>
      <c r="E528" s="11"/>
      <c r="F528" s="11"/>
      <c r="G528" s="11"/>
      <c r="H528" s="11"/>
      <c r="I528" s="11"/>
      <c r="J528" s="11"/>
      <c r="K528" s="1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89"/>
      <c r="B529" s="89"/>
      <c r="C529" s="11"/>
      <c r="D529" s="11"/>
      <c r="E529" s="11"/>
      <c r="F529" s="11"/>
      <c r="G529" s="11"/>
      <c r="H529" s="11"/>
      <c r="I529" s="11"/>
      <c r="J529" s="11"/>
      <c r="K529" s="1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89"/>
      <c r="B530" s="89"/>
      <c r="C530" s="11"/>
      <c r="D530" s="11"/>
      <c r="E530" s="11"/>
      <c r="F530" s="11"/>
      <c r="G530" s="11"/>
      <c r="H530" s="11"/>
      <c r="I530" s="11"/>
      <c r="J530" s="11"/>
      <c r="K530" s="1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89"/>
      <c r="B531" s="89"/>
      <c r="C531" s="11"/>
      <c r="D531" s="11"/>
      <c r="E531" s="11"/>
      <c r="F531" s="11"/>
      <c r="G531" s="11"/>
      <c r="H531" s="11"/>
      <c r="I531" s="11"/>
      <c r="J531" s="11"/>
      <c r="K531" s="1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89"/>
      <c r="B532" s="89"/>
      <c r="C532" s="11"/>
      <c r="D532" s="11"/>
      <c r="E532" s="11"/>
      <c r="F532" s="11"/>
      <c r="G532" s="11"/>
      <c r="H532" s="11"/>
      <c r="I532" s="11"/>
      <c r="J532" s="11"/>
      <c r="K532" s="1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89"/>
      <c r="B533" s="89"/>
      <c r="C533" s="11"/>
      <c r="D533" s="11"/>
      <c r="E533" s="11"/>
      <c r="F533" s="11"/>
      <c r="G533" s="11"/>
      <c r="H533" s="11"/>
      <c r="I533" s="11"/>
      <c r="J533" s="11"/>
      <c r="K533" s="1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89"/>
      <c r="B534" s="89"/>
      <c r="C534" s="11"/>
      <c r="D534" s="11"/>
      <c r="E534" s="11"/>
      <c r="F534" s="11"/>
      <c r="G534" s="11"/>
      <c r="H534" s="11"/>
      <c r="I534" s="11"/>
      <c r="J534" s="11"/>
      <c r="K534" s="1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89"/>
      <c r="B535" s="89"/>
      <c r="C535" s="11"/>
      <c r="D535" s="11"/>
      <c r="E535" s="11"/>
      <c r="F535" s="11"/>
      <c r="G535" s="11"/>
      <c r="H535" s="11"/>
      <c r="I535" s="11"/>
      <c r="J535" s="11"/>
      <c r="K535" s="1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89"/>
      <c r="B536" s="89"/>
      <c r="C536" s="11"/>
      <c r="D536" s="11"/>
      <c r="E536" s="11"/>
      <c r="F536" s="11"/>
      <c r="G536" s="11"/>
      <c r="H536" s="11"/>
      <c r="I536" s="11"/>
      <c r="J536" s="11"/>
      <c r="K536" s="1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89"/>
      <c r="B537" s="89"/>
      <c r="C537" s="11"/>
      <c r="D537" s="11"/>
      <c r="E537" s="11"/>
      <c r="F537" s="11"/>
      <c r="G537" s="11"/>
      <c r="H537" s="11"/>
      <c r="I537" s="11"/>
      <c r="J537" s="11"/>
      <c r="K537" s="1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89"/>
      <c r="B538" s="89"/>
      <c r="C538" s="11"/>
      <c r="D538" s="11"/>
      <c r="E538" s="11"/>
      <c r="F538" s="11"/>
      <c r="G538" s="11"/>
      <c r="H538" s="11"/>
      <c r="I538" s="11"/>
      <c r="J538" s="11"/>
      <c r="K538" s="1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89"/>
      <c r="B539" s="89"/>
      <c r="C539" s="11"/>
      <c r="D539" s="11"/>
      <c r="E539" s="11"/>
      <c r="F539" s="11"/>
      <c r="G539" s="11"/>
      <c r="H539" s="11"/>
      <c r="I539" s="11"/>
      <c r="J539" s="11"/>
      <c r="K539" s="1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89"/>
      <c r="B540" s="89"/>
      <c r="C540" s="11"/>
      <c r="D540" s="11"/>
      <c r="E540" s="11"/>
      <c r="F540" s="11"/>
      <c r="G540" s="11"/>
      <c r="H540" s="11"/>
      <c r="I540" s="11"/>
      <c r="J540" s="11"/>
      <c r="K540" s="1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89"/>
      <c r="B541" s="89"/>
      <c r="C541" s="11"/>
      <c r="D541" s="11"/>
      <c r="E541" s="11"/>
      <c r="F541" s="11"/>
      <c r="G541" s="11"/>
      <c r="H541" s="11"/>
      <c r="I541" s="11"/>
      <c r="J541" s="11"/>
      <c r="K541" s="1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89"/>
      <c r="B542" s="89"/>
      <c r="C542" s="11"/>
      <c r="D542" s="11"/>
      <c r="E542" s="11"/>
      <c r="F542" s="11"/>
      <c r="G542" s="11"/>
      <c r="H542" s="11"/>
      <c r="I542" s="11"/>
      <c r="J542" s="11"/>
      <c r="K542" s="1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89"/>
      <c r="B543" s="89"/>
      <c r="C543" s="11"/>
      <c r="D543" s="11"/>
      <c r="E543" s="11"/>
      <c r="F543" s="11"/>
      <c r="G543" s="11"/>
      <c r="H543" s="11"/>
      <c r="I543" s="11"/>
      <c r="J543" s="11"/>
      <c r="K543" s="1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89"/>
      <c r="B544" s="89"/>
      <c r="C544" s="11"/>
      <c r="D544" s="11"/>
      <c r="E544" s="11"/>
      <c r="F544" s="11"/>
      <c r="G544" s="11"/>
      <c r="H544" s="11"/>
      <c r="I544" s="11"/>
      <c r="J544" s="11"/>
      <c r="K544" s="1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89"/>
      <c r="B545" s="89"/>
      <c r="C545" s="11"/>
      <c r="D545" s="11"/>
      <c r="E545" s="11"/>
      <c r="F545" s="11"/>
      <c r="G545" s="11"/>
      <c r="H545" s="11"/>
      <c r="I545" s="11"/>
      <c r="J545" s="11"/>
      <c r="K545" s="1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89"/>
      <c r="B546" s="89"/>
      <c r="C546" s="11"/>
      <c r="D546" s="11"/>
      <c r="E546" s="11"/>
      <c r="F546" s="11"/>
      <c r="G546" s="11"/>
      <c r="H546" s="11"/>
      <c r="I546" s="11"/>
      <c r="J546" s="11"/>
      <c r="K546" s="1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89"/>
      <c r="B547" s="89"/>
      <c r="C547" s="11"/>
      <c r="D547" s="11"/>
      <c r="E547" s="11"/>
      <c r="F547" s="11"/>
      <c r="G547" s="11"/>
      <c r="H547" s="11"/>
      <c r="I547" s="11"/>
      <c r="J547" s="11"/>
      <c r="K547" s="1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89"/>
      <c r="B548" s="89"/>
      <c r="C548" s="11"/>
      <c r="D548" s="11"/>
      <c r="E548" s="11"/>
      <c r="F548" s="11"/>
      <c r="G548" s="11"/>
      <c r="H548" s="11"/>
      <c r="I548" s="11"/>
      <c r="J548" s="11"/>
      <c r="K548" s="1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89"/>
      <c r="B549" s="89"/>
      <c r="C549" s="11"/>
      <c r="D549" s="11"/>
      <c r="E549" s="11"/>
      <c r="F549" s="11"/>
      <c r="G549" s="11"/>
      <c r="H549" s="11"/>
      <c r="I549" s="11"/>
      <c r="J549" s="11"/>
      <c r="K549" s="1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89"/>
      <c r="B550" s="89"/>
      <c r="C550" s="11"/>
      <c r="D550" s="11"/>
      <c r="E550" s="11"/>
      <c r="F550" s="11"/>
      <c r="G550" s="11"/>
      <c r="H550" s="11"/>
      <c r="I550" s="11"/>
      <c r="J550" s="11"/>
      <c r="K550" s="1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89"/>
      <c r="B551" s="89"/>
      <c r="C551" s="11"/>
      <c r="D551" s="11"/>
      <c r="E551" s="11"/>
      <c r="F551" s="11"/>
      <c r="G551" s="11"/>
      <c r="H551" s="11"/>
      <c r="I551" s="11"/>
      <c r="J551" s="11"/>
      <c r="K551" s="1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89"/>
      <c r="B552" s="89"/>
      <c r="C552" s="11"/>
      <c r="D552" s="11"/>
      <c r="E552" s="11"/>
      <c r="F552" s="11"/>
      <c r="G552" s="11"/>
      <c r="H552" s="11"/>
      <c r="I552" s="11"/>
      <c r="J552" s="11"/>
      <c r="K552" s="1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89"/>
      <c r="B553" s="89"/>
      <c r="C553" s="11"/>
      <c r="D553" s="11"/>
      <c r="E553" s="11"/>
      <c r="F553" s="11"/>
      <c r="G553" s="11"/>
      <c r="H553" s="11"/>
      <c r="I553" s="11"/>
      <c r="J553" s="11"/>
      <c r="K553" s="1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89"/>
      <c r="B554" s="89"/>
      <c r="C554" s="11"/>
      <c r="D554" s="11"/>
      <c r="E554" s="11"/>
      <c r="F554" s="11"/>
      <c r="G554" s="11"/>
      <c r="H554" s="11"/>
      <c r="I554" s="11"/>
      <c r="J554" s="11"/>
      <c r="K554" s="1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89"/>
      <c r="B555" s="89"/>
      <c r="C555" s="11"/>
      <c r="D555" s="11"/>
      <c r="E555" s="11"/>
      <c r="F555" s="11"/>
      <c r="G555" s="11"/>
      <c r="H555" s="11"/>
      <c r="I555" s="11"/>
      <c r="J555" s="11"/>
      <c r="K555" s="1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89"/>
      <c r="B556" s="89"/>
      <c r="C556" s="11"/>
      <c r="D556" s="11"/>
      <c r="E556" s="11"/>
      <c r="F556" s="11"/>
      <c r="G556" s="11"/>
      <c r="H556" s="11"/>
      <c r="I556" s="11"/>
      <c r="J556" s="11"/>
      <c r="K556" s="1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89"/>
      <c r="B557" s="89"/>
      <c r="C557" s="11"/>
      <c r="D557" s="11"/>
      <c r="E557" s="11"/>
      <c r="F557" s="11"/>
      <c r="G557" s="11"/>
      <c r="H557" s="11"/>
      <c r="I557" s="11"/>
      <c r="J557" s="11"/>
      <c r="K557" s="1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89"/>
      <c r="B558" s="89"/>
      <c r="C558" s="11"/>
      <c r="D558" s="11"/>
      <c r="E558" s="11"/>
      <c r="F558" s="11"/>
      <c r="G558" s="11"/>
      <c r="H558" s="11"/>
      <c r="I558" s="11"/>
      <c r="J558" s="11"/>
      <c r="K558" s="1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89"/>
      <c r="B559" s="89"/>
      <c r="C559" s="11"/>
      <c r="D559" s="11"/>
      <c r="E559" s="11"/>
      <c r="F559" s="11"/>
      <c r="G559" s="11"/>
      <c r="H559" s="11"/>
      <c r="I559" s="11"/>
      <c r="J559" s="11"/>
      <c r="K559" s="1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89"/>
      <c r="B560" s="89"/>
      <c r="C560" s="11"/>
      <c r="D560" s="11"/>
      <c r="E560" s="11"/>
      <c r="F560" s="11"/>
      <c r="G560" s="11"/>
      <c r="H560" s="11"/>
      <c r="I560" s="11"/>
      <c r="J560" s="11"/>
      <c r="K560" s="1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89"/>
      <c r="B561" s="89"/>
      <c r="C561" s="11"/>
      <c r="D561" s="11"/>
      <c r="E561" s="11"/>
      <c r="F561" s="11"/>
      <c r="G561" s="11"/>
      <c r="H561" s="11"/>
      <c r="I561" s="11"/>
      <c r="J561" s="11"/>
      <c r="K561" s="1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89"/>
      <c r="B562" s="89"/>
      <c r="C562" s="11"/>
      <c r="D562" s="11"/>
      <c r="E562" s="11"/>
      <c r="F562" s="11"/>
      <c r="G562" s="11"/>
      <c r="H562" s="11"/>
      <c r="I562" s="11"/>
      <c r="J562" s="11"/>
      <c r="K562" s="1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89"/>
      <c r="B563" s="89"/>
      <c r="C563" s="11"/>
      <c r="D563" s="11"/>
      <c r="E563" s="11"/>
      <c r="F563" s="11"/>
      <c r="G563" s="11"/>
      <c r="H563" s="11"/>
      <c r="I563" s="11"/>
      <c r="J563" s="11"/>
      <c r="K563" s="1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89"/>
      <c r="B564" s="89"/>
      <c r="C564" s="11"/>
      <c r="D564" s="11"/>
      <c r="E564" s="11"/>
      <c r="F564" s="11"/>
      <c r="G564" s="11"/>
      <c r="H564" s="11"/>
      <c r="I564" s="11"/>
      <c r="J564" s="11"/>
      <c r="K564" s="1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89"/>
      <c r="B565" s="89"/>
      <c r="C565" s="11"/>
      <c r="D565" s="11"/>
      <c r="E565" s="11"/>
      <c r="F565" s="11"/>
      <c r="G565" s="11"/>
      <c r="H565" s="11"/>
      <c r="I565" s="11"/>
      <c r="J565" s="11"/>
      <c r="K565" s="1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89"/>
      <c r="B566" s="89"/>
      <c r="C566" s="11"/>
      <c r="D566" s="11"/>
      <c r="E566" s="11"/>
      <c r="F566" s="11"/>
      <c r="G566" s="11"/>
      <c r="H566" s="11"/>
      <c r="I566" s="11"/>
      <c r="J566" s="11"/>
      <c r="K566" s="1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89"/>
      <c r="B567" s="89"/>
      <c r="C567" s="11"/>
      <c r="D567" s="11"/>
      <c r="E567" s="11"/>
      <c r="F567" s="11"/>
      <c r="G567" s="11"/>
      <c r="H567" s="11"/>
      <c r="I567" s="11"/>
      <c r="J567" s="11"/>
      <c r="K567" s="1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89"/>
      <c r="B568" s="89"/>
      <c r="C568" s="11"/>
      <c r="D568" s="11"/>
      <c r="E568" s="11"/>
      <c r="F568" s="11"/>
      <c r="G568" s="11"/>
      <c r="H568" s="11"/>
      <c r="I568" s="11"/>
      <c r="J568" s="11"/>
      <c r="K568" s="1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89"/>
      <c r="B569" s="89"/>
      <c r="C569" s="11"/>
      <c r="D569" s="11"/>
      <c r="E569" s="11"/>
      <c r="F569" s="11"/>
      <c r="G569" s="11"/>
      <c r="H569" s="11"/>
      <c r="I569" s="11"/>
      <c r="J569" s="11"/>
      <c r="K569" s="1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89"/>
      <c r="B570" s="89"/>
      <c r="C570" s="11"/>
      <c r="D570" s="11"/>
      <c r="E570" s="11"/>
      <c r="F570" s="11"/>
      <c r="G570" s="11"/>
      <c r="H570" s="11"/>
      <c r="I570" s="11"/>
      <c r="J570" s="11"/>
      <c r="K570" s="1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89"/>
      <c r="B571" s="89"/>
      <c r="C571" s="11"/>
      <c r="D571" s="11"/>
      <c r="E571" s="11"/>
      <c r="F571" s="11"/>
      <c r="G571" s="11"/>
      <c r="H571" s="11"/>
      <c r="I571" s="11"/>
      <c r="J571" s="11"/>
      <c r="K571" s="1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89"/>
      <c r="B572" s="89"/>
      <c r="C572" s="11"/>
      <c r="D572" s="11"/>
      <c r="E572" s="11"/>
      <c r="F572" s="11"/>
      <c r="G572" s="11"/>
      <c r="H572" s="11"/>
      <c r="I572" s="11"/>
      <c r="J572" s="11"/>
      <c r="K572" s="1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89"/>
      <c r="B573" s="89"/>
      <c r="C573" s="11"/>
      <c r="D573" s="11"/>
      <c r="E573" s="11"/>
      <c r="F573" s="11"/>
      <c r="G573" s="11"/>
      <c r="H573" s="11"/>
      <c r="I573" s="11"/>
      <c r="J573" s="11"/>
      <c r="K573" s="1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89"/>
      <c r="B574" s="89"/>
      <c r="C574" s="11"/>
      <c r="D574" s="11"/>
      <c r="E574" s="11"/>
      <c r="F574" s="11"/>
      <c r="G574" s="11"/>
      <c r="H574" s="11"/>
      <c r="I574" s="11"/>
      <c r="J574" s="11"/>
      <c r="K574" s="1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89"/>
      <c r="B575" s="89"/>
      <c r="C575" s="11"/>
      <c r="D575" s="11"/>
      <c r="E575" s="11"/>
      <c r="F575" s="11"/>
      <c r="G575" s="11"/>
      <c r="H575" s="11"/>
      <c r="I575" s="11"/>
      <c r="J575" s="11"/>
      <c r="K575" s="1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89"/>
      <c r="B576" s="89"/>
      <c r="C576" s="11"/>
      <c r="D576" s="11"/>
      <c r="E576" s="11"/>
      <c r="F576" s="11"/>
      <c r="G576" s="11"/>
      <c r="H576" s="11"/>
      <c r="I576" s="11"/>
      <c r="J576" s="11"/>
      <c r="K576" s="1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89"/>
      <c r="B577" s="89"/>
      <c r="C577" s="11"/>
      <c r="D577" s="11"/>
      <c r="E577" s="11"/>
      <c r="F577" s="11"/>
      <c r="G577" s="11"/>
      <c r="H577" s="11"/>
      <c r="I577" s="11"/>
      <c r="J577" s="11"/>
      <c r="K577" s="1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89"/>
      <c r="B578" s="89"/>
      <c r="C578" s="11"/>
      <c r="D578" s="11"/>
      <c r="E578" s="11"/>
      <c r="F578" s="11"/>
      <c r="G578" s="11"/>
      <c r="H578" s="11"/>
      <c r="I578" s="11"/>
      <c r="J578" s="11"/>
      <c r="K578" s="1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89"/>
      <c r="B579" s="89"/>
      <c r="C579" s="11"/>
      <c r="D579" s="11"/>
      <c r="E579" s="11"/>
      <c r="F579" s="11"/>
      <c r="G579" s="11"/>
      <c r="H579" s="11"/>
      <c r="I579" s="11"/>
      <c r="J579" s="11"/>
      <c r="K579" s="1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89"/>
      <c r="B580" s="89"/>
      <c r="C580" s="11"/>
      <c r="D580" s="11"/>
      <c r="E580" s="11"/>
      <c r="F580" s="11"/>
      <c r="G580" s="11"/>
      <c r="H580" s="11"/>
      <c r="I580" s="11"/>
      <c r="J580" s="11"/>
      <c r="K580" s="1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89"/>
      <c r="B581" s="89"/>
      <c r="C581" s="11"/>
      <c r="D581" s="11"/>
      <c r="E581" s="11"/>
      <c r="F581" s="11"/>
      <c r="G581" s="11"/>
      <c r="H581" s="11"/>
      <c r="I581" s="11"/>
      <c r="J581" s="11"/>
      <c r="K581" s="1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89"/>
      <c r="B582" s="89"/>
      <c r="C582" s="11"/>
      <c r="D582" s="11"/>
      <c r="E582" s="11"/>
      <c r="F582" s="11"/>
      <c r="G582" s="11"/>
      <c r="H582" s="11"/>
      <c r="I582" s="11"/>
      <c r="J582" s="11"/>
      <c r="K582" s="1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89"/>
      <c r="B583" s="89"/>
      <c r="C583" s="11"/>
      <c r="D583" s="11"/>
      <c r="E583" s="11"/>
      <c r="F583" s="11"/>
      <c r="G583" s="11"/>
      <c r="H583" s="11"/>
      <c r="I583" s="11"/>
      <c r="J583" s="11"/>
      <c r="K583" s="1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89"/>
      <c r="B584" s="89"/>
      <c r="C584" s="11"/>
      <c r="D584" s="11"/>
      <c r="E584" s="11"/>
      <c r="F584" s="11"/>
      <c r="G584" s="11"/>
      <c r="H584" s="11"/>
      <c r="I584" s="11"/>
      <c r="J584" s="11"/>
      <c r="K584" s="1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89"/>
      <c r="B585" s="89"/>
      <c r="C585" s="11"/>
      <c r="D585" s="11"/>
      <c r="E585" s="11"/>
      <c r="F585" s="11"/>
      <c r="G585" s="11"/>
      <c r="H585" s="11"/>
      <c r="I585" s="11"/>
      <c r="J585" s="11"/>
      <c r="K585" s="1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89"/>
      <c r="B586" s="89"/>
      <c r="C586" s="11"/>
      <c r="D586" s="11"/>
      <c r="E586" s="11"/>
      <c r="F586" s="11"/>
      <c r="G586" s="11"/>
      <c r="H586" s="11"/>
      <c r="I586" s="11"/>
      <c r="J586" s="11"/>
      <c r="K586" s="1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89"/>
      <c r="B587" s="89"/>
      <c r="C587" s="11"/>
      <c r="D587" s="11"/>
      <c r="E587" s="11"/>
      <c r="F587" s="11"/>
      <c r="G587" s="11"/>
      <c r="H587" s="11"/>
      <c r="I587" s="11"/>
      <c r="J587" s="11"/>
      <c r="K587" s="1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89"/>
      <c r="B588" s="89"/>
      <c r="C588" s="11"/>
      <c r="D588" s="11"/>
      <c r="E588" s="11"/>
      <c r="F588" s="11"/>
      <c r="G588" s="11"/>
      <c r="H588" s="11"/>
      <c r="I588" s="11"/>
      <c r="J588" s="11"/>
      <c r="K588" s="1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89"/>
      <c r="B589" s="89"/>
      <c r="C589" s="11"/>
      <c r="D589" s="11"/>
      <c r="E589" s="11"/>
      <c r="F589" s="11"/>
      <c r="G589" s="11"/>
      <c r="H589" s="11"/>
      <c r="I589" s="11"/>
      <c r="J589" s="11"/>
      <c r="K589" s="1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89"/>
      <c r="B590" s="89"/>
      <c r="C590" s="11"/>
      <c r="D590" s="11"/>
      <c r="E590" s="11"/>
      <c r="F590" s="11"/>
      <c r="G590" s="11"/>
      <c r="H590" s="11"/>
      <c r="I590" s="11"/>
      <c r="J590" s="11"/>
      <c r="K590" s="1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89"/>
      <c r="B591" s="89"/>
      <c r="C591" s="11"/>
      <c r="D591" s="11"/>
      <c r="E591" s="11"/>
      <c r="F591" s="11"/>
      <c r="G591" s="11"/>
      <c r="H591" s="11"/>
      <c r="I591" s="11"/>
      <c r="J591" s="11"/>
      <c r="K591" s="1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89"/>
      <c r="B592" s="89"/>
      <c r="C592" s="11"/>
      <c r="D592" s="11"/>
      <c r="E592" s="11"/>
      <c r="F592" s="11"/>
      <c r="G592" s="11"/>
      <c r="H592" s="11"/>
      <c r="I592" s="11"/>
      <c r="J592" s="11"/>
      <c r="K592" s="1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89"/>
      <c r="B593" s="89"/>
      <c r="C593" s="11"/>
      <c r="D593" s="11"/>
      <c r="E593" s="11"/>
      <c r="F593" s="11"/>
      <c r="G593" s="11"/>
      <c r="H593" s="11"/>
      <c r="I593" s="11"/>
      <c r="J593" s="11"/>
      <c r="K593" s="1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89"/>
      <c r="B594" s="89"/>
      <c r="C594" s="11"/>
      <c r="D594" s="11"/>
      <c r="E594" s="11"/>
      <c r="F594" s="11"/>
      <c r="G594" s="11"/>
      <c r="H594" s="11"/>
      <c r="I594" s="11"/>
      <c r="J594" s="11"/>
      <c r="K594" s="1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89"/>
      <c r="B595" s="89"/>
      <c r="C595" s="11"/>
      <c r="D595" s="11"/>
      <c r="E595" s="11"/>
      <c r="F595" s="11"/>
      <c r="G595" s="11"/>
      <c r="H595" s="11"/>
      <c r="I595" s="11"/>
      <c r="J595" s="11"/>
      <c r="K595" s="1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89"/>
      <c r="B596" s="89"/>
      <c r="C596" s="11"/>
      <c r="D596" s="11"/>
      <c r="E596" s="11"/>
      <c r="F596" s="11"/>
      <c r="G596" s="11"/>
      <c r="H596" s="11"/>
      <c r="I596" s="11"/>
      <c r="J596" s="11"/>
      <c r="K596" s="1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89"/>
      <c r="B597" s="89"/>
      <c r="C597" s="11"/>
      <c r="D597" s="11"/>
      <c r="E597" s="11"/>
      <c r="F597" s="11"/>
      <c r="G597" s="11"/>
      <c r="H597" s="11"/>
      <c r="I597" s="11"/>
      <c r="J597" s="11"/>
      <c r="K597" s="1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89"/>
      <c r="B598" s="89"/>
      <c r="C598" s="11"/>
      <c r="D598" s="11"/>
      <c r="E598" s="11"/>
      <c r="F598" s="11"/>
      <c r="G598" s="11"/>
      <c r="H598" s="11"/>
      <c r="I598" s="11"/>
      <c r="J598" s="11"/>
      <c r="K598" s="1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89"/>
      <c r="B599" s="89"/>
      <c r="C599" s="11"/>
      <c r="D599" s="11"/>
      <c r="E599" s="11"/>
      <c r="F599" s="11"/>
      <c r="G599" s="11"/>
      <c r="H599" s="11"/>
      <c r="I599" s="11"/>
      <c r="J599" s="11"/>
      <c r="K599" s="1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89"/>
      <c r="B600" s="89"/>
      <c r="C600" s="11"/>
      <c r="D600" s="11"/>
      <c r="E600" s="11"/>
      <c r="F600" s="11"/>
      <c r="G600" s="11"/>
      <c r="H600" s="11"/>
      <c r="I600" s="11"/>
      <c r="J600" s="11"/>
      <c r="K600" s="1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89"/>
      <c r="B601" s="89"/>
      <c r="C601" s="11"/>
      <c r="D601" s="11"/>
      <c r="E601" s="11"/>
      <c r="F601" s="11"/>
      <c r="G601" s="11"/>
      <c r="H601" s="11"/>
      <c r="I601" s="11"/>
      <c r="J601" s="11"/>
      <c r="K601" s="1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89"/>
      <c r="B602" s="89"/>
      <c r="C602" s="11"/>
      <c r="D602" s="11"/>
      <c r="E602" s="11"/>
      <c r="F602" s="11"/>
      <c r="G602" s="11"/>
      <c r="H602" s="11"/>
      <c r="I602" s="11"/>
      <c r="J602" s="11"/>
      <c r="K602" s="1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89"/>
      <c r="B603" s="89"/>
      <c r="C603" s="11"/>
      <c r="D603" s="11"/>
      <c r="E603" s="11"/>
      <c r="F603" s="11"/>
      <c r="G603" s="11"/>
      <c r="H603" s="11"/>
      <c r="I603" s="11"/>
      <c r="J603" s="11"/>
      <c r="K603" s="1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89"/>
      <c r="B604" s="89"/>
      <c r="C604" s="11"/>
      <c r="D604" s="11"/>
      <c r="E604" s="11"/>
      <c r="F604" s="11"/>
      <c r="G604" s="11"/>
      <c r="H604" s="11"/>
      <c r="I604" s="11"/>
      <c r="J604" s="11"/>
      <c r="K604" s="1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89"/>
      <c r="B605" s="89"/>
      <c r="C605" s="11"/>
      <c r="D605" s="11"/>
      <c r="E605" s="11"/>
      <c r="F605" s="11"/>
      <c r="G605" s="11"/>
      <c r="H605" s="11"/>
      <c r="I605" s="11"/>
      <c r="J605" s="11"/>
      <c r="K605" s="1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89"/>
      <c r="B606" s="89"/>
      <c r="C606" s="11"/>
      <c r="D606" s="11"/>
      <c r="E606" s="11"/>
      <c r="F606" s="11"/>
      <c r="G606" s="11"/>
      <c r="H606" s="11"/>
      <c r="I606" s="11"/>
      <c r="J606" s="11"/>
      <c r="K606" s="1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89"/>
      <c r="B607" s="89"/>
      <c r="C607" s="11"/>
      <c r="D607" s="11"/>
      <c r="E607" s="11"/>
      <c r="F607" s="11"/>
      <c r="G607" s="11"/>
      <c r="H607" s="11"/>
      <c r="I607" s="11"/>
      <c r="J607" s="11"/>
      <c r="K607" s="1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89"/>
      <c r="B608" s="89"/>
      <c r="C608" s="11"/>
      <c r="D608" s="11"/>
      <c r="E608" s="11"/>
      <c r="F608" s="11"/>
      <c r="G608" s="11"/>
      <c r="H608" s="11"/>
      <c r="I608" s="11"/>
      <c r="J608" s="11"/>
      <c r="K608" s="1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89"/>
      <c r="B609" s="89"/>
      <c r="C609" s="11"/>
      <c r="D609" s="11"/>
      <c r="E609" s="11"/>
      <c r="F609" s="11"/>
      <c r="G609" s="11"/>
      <c r="H609" s="11"/>
      <c r="I609" s="11"/>
      <c r="J609" s="11"/>
      <c r="K609" s="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89"/>
      <c r="B610" s="89"/>
      <c r="C610" s="11"/>
      <c r="D610" s="11"/>
      <c r="E610" s="11"/>
      <c r="F610" s="11"/>
      <c r="G610" s="11"/>
      <c r="H610" s="11"/>
      <c r="I610" s="11"/>
      <c r="J610" s="11"/>
      <c r="K610" s="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89"/>
      <c r="B611" s="89"/>
      <c r="C611" s="11"/>
      <c r="D611" s="11"/>
      <c r="E611" s="11"/>
      <c r="F611" s="11"/>
      <c r="G611" s="11"/>
      <c r="H611" s="11"/>
      <c r="I611" s="11"/>
      <c r="J611" s="11"/>
      <c r="K611" s="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89"/>
      <c r="B612" s="89"/>
      <c r="C612" s="11"/>
      <c r="D612" s="11"/>
      <c r="E612" s="11"/>
      <c r="F612" s="11"/>
      <c r="G612" s="11"/>
      <c r="H612" s="11"/>
      <c r="I612" s="11"/>
      <c r="J612" s="11"/>
      <c r="K612" s="1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89"/>
      <c r="B613" s="89"/>
      <c r="C613" s="11"/>
      <c r="D613" s="11"/>
      <c r="E613" s="11"/>
      <c r="F613" s="11"/>
      <c r="G613" s="11"/>
      <c r="H613" s="11"/>
      <c r="I613" s="11"/>
      <c r="J613" s="11"/>
      <c r="K613" s="1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89"/>
      <c r="B614" s="89"/>
      <c r="C614" s="11"/>
      <c r="D614" s="11"/>
      <c r="E614" s="11"/>
      <c r="F614" s="11"/>
      <c r="G614" s="11"/>
      <c r="H614" s="11"/>
      <c r="I614" s="11"/>
      <c r="J614" s="11"/>
      <c r="K614" s="1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89"/>
      <c r="B615" s="89"/>
      <c r="C615" s="11"/>
      <c r="D615" s="11"/>
      <c r="E615" s="11"/>
      <c r="F615" s="11"/>
      <c r="G615" s="11"/>
      <c r="H615" s="11"/>
      <c r="I615" s="11"/>
      <c r="J615" s="11"/>
      <c r="K615" s="1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89"/>
      <c r="B616" s="89"/>
      <c r="C616" s="11"/>
      <c r="D616" s="11"/>
      <c r="E616" s="11"/>
      <c r="F616" s="11"/>
      <c r="G616" s="11"/>
      <c r="H616" s="11"/>
      <c r="I616" s="11"/>
      <c r="J616" s="11"/>
      <c r="K616" s="1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89"/>
      <c r="B617" s="89"/>
      <c r="C617" s="11"/>
      <c r="D617" s="11"/>
      <c r="E617" s="11"/>
      <c r="F617" s="11"/>
      <c r="G617" s="11"/>
      <c r="H617" s="11"/>
      <c r="I617" s="11"/>
      <c r="J617" s="11"/>
      <c r="K617" s="1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89"/>
      <c r="B618" s="89"/>
      <c r="C618" s="11"/>
      <c r="D618" s="11"/>
      <c r="E618" s="11"/>
      <c r="F618" s="11"/>
      <c r="G618" s="11"/>
      <c r="H618" s="11"/>
      <c r="I618" s="11"/>
      <c r="J618" s="11"/>
      <c r="K618" s="1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89"/>
      <c r="B619" s="89"/>
      <c r="C619" s="11"/>
      <c r="D619" s="11"/>
      <c r="E619" s="11"/>
      <c r="F619" s="11"/>
      <c r="G619" s="11"/>
      <c r="H619" s="11"/>
      <c r="I619" s="11"/>
      <c r="J619" s="11"/>
      <c r="K619" s="1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89"/>
      <c r="B620" s="89"/>
      <c r="C620" s="11"/>
      <c r="D620" s="11"/>
      <c r="E620" s="11"/>
      <c r="F620" s="11"/>
      <c r="G620" s="11"/>
      <c r="H620" s="11"/>
      <c r="I620" s="11"/>
      <c r="J620" s="11"/>
      <c r="K620" s="1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89"/>
      <c r="B621" s="89"/>
      <c r="C621" s="11"/>
      <c r="D621" s="11"/>
      <c r="E621" s="11"/>
      <c r="F621" s="11"/>
      <c r="G621" s="11"/>
      <c r="H621" s="11"/>
      <c r="I621" s="11"/>
      <c r="J621" s="11"/>
      <c r="K621" s="1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89"/>
      <c r="B622" s="89"/>
      <c r="C622" s="11"/>
      <c r="D622" s="11"/>
      <c r="E622" s="11"/>
      <c r="F622" s="11"/>
      <c r="G622" s="11"/>
      <c r="H622" s="11"/>
      <c r="I622" s="11"/>
      <c r="J622" s="11"/>
      <c r="K622" s="1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89"/>
      <c r="B623" s="89"/>
      <c r="C623" s="11"/>
      <c r="D623" s="11"/>
      <c r="E623" s="11"/>
      <c r="F623" s="11"/>
      <c r="G623" s="11"/>
      <c r="H623" s="11"/>
      <c r="I623" s="11"/>
      <c r="J623" s="11"/>
      <c r="K623" s="1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89"/>
      <c r="B624" s="89"/>
      <c r="C624" s="11"/>
      <c r="D624" s="11"/>
      <c r="E624" s="11"/>
      <c r="F624" s="11"/>
      <c r="G624" s="11"/>
      <c r="H624" s="11"/>
      <c r="I624" s="11"/>
      <c r="J624" s="11"/>
      <c r="K624" s="1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89"/>
      <c r="B625" s="89"/>
      <c r="C625" s="11"/>
      <c r="D625" s="11"/>
      <c r="E625" s="11"/>
      <c r="F625" s="11"/>
      <c r="G625" s="11"/>
      <c r="H625" s="11"/>
      <c r="I625" s="11"/>
      <c r="J625" s="11"/>
      <c r="K625" s="1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89"/>
      <c r="B626" s="89"/>
      <c r="C626" s="11"/>
      <c r="D626" s="11"/>
      <c r="E626" s="11"/>
      <c r="F626" s="11"/>
      <c r="G626" s="11"/>
      <c r="H626" s="11"/>
      <c r="I626" s="11"/>
      <c r="J626" s="11"/>
      <c r="K626" s="1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89"/>
      <c r="B627" s="89"/>
      <c r="C627" s="11"/>
      <c r="D627" s="11"/>
      <c r="E627" s="11"/>
      <c r="F627" s="11"/>
      <c r="G627" s="11"/>
      <c r="H627" s="11"/>
      <c r="I627" s="11"/>
      <c r="J627" s="11"/>
      <c r="K627" s="1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89"/>
      <c r="B628" s="89"/>
      <c r="C628" s="11"/>
      <c r="D628" s="11"/>
      <c r="E628" s="11"/>
      <c r="F628" s="11"/>
      <c r="G628" s="11"/>
      <c r="H628" s="11"/>
      <c r="I628" s="11"/>
      <c r="J628" s="11"/>
      <c r="K628" s="1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89"/>
      <c r="B629" s="89"/>
      <c r="C629" s="11"/>
      <c r="D629" s="11"/>
      <c r="E629" s="11"/>
      <c r="F629" s="11"/>
      <c r="G629" s="11"/>
      <c r="H629" s="11"/>
      <c r="I629" s="11"/>
      <c r="J629" s="11"/>
      <c r="K629" s="1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89"/>
      <c r="B630" s="89"/>
      <c r="C630" s="11"/>
      <c r="D630" s="11"/>
      <c r="E630" s="11"/>
      <c r="F630" s="11"/>
      <c r="G630" s="11"/>
      <c r="H630" s="11"/>
      <c r="I630" s="11"/>
      <c r="J630" s="11"/>
      <c r="K630" s="1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89"/>
      <c r="B631" s="89"/>
      <c r="C631" s="11"/>
      <c r="D631" s="11"/>
      <c r="E631" s="11"/>
      <c r="F631" s="11"/>
      <c r="G631" s="11"/>
      <c r="H631" s="11"/>
      <c r="I631" s="11"/>
      <c r="J631" s="11"/>
      <c r="K631" s="1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89"/>
      <c r="B632" s="89"/>
      <c r="C632" s="11"/>
      <c r="D632" s="11"/>
      <c r="E632" s="11"/>
      <c r="F632" s="11"/>
      <c r="G632" s="11"/>
      <c r="H632" s="11"/>
      <c r="I632" s="11"/>
      <c r="J632" s="11"/>
      <c r="K632" s="1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89"/>
      <c r="B633" s="89"/>
      <c r="C633" s="11"/>
      <c r="D633" s="11"/>
      <c r="E633" s="11"/>
      <c r="F633" s="11"/>
      <c r="G633" s="11"/>
      <c r="H633" s="11"/>
      <c r="I633" s="11"/>
      <c r="J633" s="11"/>
      <c r="K633" s="1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89"/>
      <c r="B634" s="89"/>
      <c r="C634" s="11"/>
      <c r="D634" s="11"/>
      <c r="E634" s="11"/>
      <c r="F634" s="11"/>
      <c r="G634" s="11"/>
      <c r="H634" s="11"/>
      <c r="I634" s="11"/>
      <c r="J634" s="11"/>
      <c r="K634" s="1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89"/>
      <c r="B635" s="89"/>
      <c r="C635" s="11"/>
      <c r="D635" s="11"/>
      <c r="E635" s="11"/>
      <c r="F635" s="11"/>
      <c r="G635" s="11"/>
      <c r="H635" s="11"/>
      <c r="I635" s="11"/>
      <c r="J635" s="11"/>
      <c r="K635" s="1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89"/>
      <c r="B636" s="89"/>
      <c r="C636" s="11"/>
      <c r="D636" s="11"/>
      <c r="E636" s="11"/>
      <c r="F636" s="11"/>
      <c r="G636" s="11"/>
      <c r="H636" s="11"/>
      <c r="I636" s="11"/>
      <c r="J636" s="11"/>
      <c r="K636" s="1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89"/>
      <c r="B637" s="89"/>
      <c r="C637" s="11"/>
      <c r="D637" s="11"/>
      <c r="E637" s="11"/>
      <c r="F637" s="11"/>
      <c r="G637" s="11"/>
      <c r="H637" s="11"/>
      <c r="I637" s="11"/>
      <c r="J637" s="11"/>
      <c r="K637" s="1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89"/>
      <c r="B638" s="89"/>
      <c r="C638" s="11"/>
      <c r="D638" s="11"/>
      <c r="E638" s="11"/>
      <c r="F638" s="11"/>
      <c r="G638" s="11"/>
      <c r="H638" s="11"/>
      <c r="I638" s="11"/>
      <c r="J638" s="11"/>
      <c r="K638" s="1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89"/>
      <c r="B639" s="89"/>
      <c r="C639" s="11"/>
      <c r="D639" s="11"/>
      <c r="E639" s="11"/>
      <c r="F639" s="11"/>
      <c r="G639" s="11"/>
      <c r="H639" s="11"/>
      <c r="I639" s="11"/>
      <c r="J639" s="11"/>
      <c r="K639" s="1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89"/>
      <c r="B640" s="89"/>
      <c r="C640" s="11"/>
      <c r="D640" s="11"/>
      <c r="E640" s="11"/>
      <c r="F640" s="11"/>
      <c r="G640" s="11"/>
      <c r="H640" s="11"/>
      <c r="I640" s="11"/>
      <c r="J640" s="11"/>
      <c r="K640" s="1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89"/>
      <c r="B641" s="89"/>
      <c r="C641" s="11"/>
      <c r="D641" s="11"/>
      <c r="E641" s="11"/>
      <c r="F641" s="11"/>
      <c r="G641" s="11"/>
      <c r="H641" s="11"/>
      <c r="I641" s="11"/>
      <c r="J641" s="11"/>
      <c r="K641" s="1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89"/>
      <c r="B642" s="89"/>
      <c r="C642" s="11"/>
      <c r="D642" s="11"/>
      <c r="E642" s="11"/>
      <c r="F642" s="11"/>
      <c r="G642" s="11"/>
      <c r="H642" s="11"/>
      <c r="I642" s="11"/>
      <c r="J642" s="11"/>
      <c r="K642" s="1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89"/>
      <c r="B643" s="89"/>
      <c r="C643" s="11"/>
      <c r="D643" s="11"/>
      <c r="E643" s="11"/>
      <c r="F643" s="11"/>
      <c r="G643" s="11"/>
      <c r="H643" s="11"/>
      <c r="I643" s="11"/>
      <c r="J643" s="11"/>
      <c r="K643" s="1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89"/>
      <c r="B644" s="89"/>
      <c r="C644" s="11"/>
      <c r="D644" s="11"/>
      <c r="E644" s="11"/>
      <c r="F644" s="11"/>
      <c r="G644" s="11"/>
      <c r="H644" s="11"/>
      <c r="I644" s="11"/>
      <c r="J644" s="11"/>
      <c r="K644" s="1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89"/>
      <c r="B645" s="89"/>
      <c r="C645" s="11"/>
      <c r="D645" s="11"/>
      <c r="E645" s="11"/>
      <c r="F645" s="11"/>
      <c r="G645" s="11"/>
      <c r="H645" s="11"/>
      <c r="I645" s="11"/>
      <c r="J645" s="11"/>
      <c r="K645" s="1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89"/>
      <c r="B646" s="89"/>
      <c r="C646" s="11"/>
      <c r="D646" s="11"/>
      <c r="E646" s="11"/>
      <c r="F646" s="11"/>
      <c r="G646" s="11"/>
      <c r="H646" s="11"/>
      <c r="I646" s="11"/>
      <c r="J646" s="11"/>
      <c r="K646" s="1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89"/>
      <c r="B647" s="89"/>
      <c r="C647" s="11"/>
      <c r="D647" s="11"/>
      <c r="E647" s="11"/>
      <c r="F647" s="11"/>
      <c r="G647" s="11"/>
      <c r="H647" s="11"/>
      <c r="I647" s="11"/>
      <c r="J647" s="11"/>
      <c r="K647" s="1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89"/>
      <c r="B648" s="89"/>
      <c r="C648" s="11"/>
      <c r="D648" s="11"/>
      <c r="E648" s="11"/>
      <c r="F648" s="11"/>
      <c r="G648" s="11"/>
      <c r="H648" s="11"/>
      <c r="I648" s="11"/>
      <c r="J648" s="11"/>
      <c r="K648" s="1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89"/>
      <c r="B649" s="89"/>
      <c r="C649" s="11"/>
      <c r="D649" s="11"/>
      <c r="E649" s="11"/>
      <c r="F649" s="11"/>
      <c r="G649" s="11"/>
      <c r="H649" s="11"/>
      <c r="I649" s="11"/>
      <c r="J649" s="11"/>
      <c r="K649" s="1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89"/>
      <c r="B650" s="89"/>
      <c r="C650" s="11"/>
      <c r="D650" s="11"/>
      <c r="E650" s="11"/>
      <c r="F650" s="11"/>
      <c r="G650" s="11"/>
      <c r="H650" s="11"/>
      <c r="I650" s="11"/>
      <c r="J650" s="11"/>
      <c r="K650" s="1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89"/>
      <c r="B651" s="89"/>
      <c r="C651" s="11"/>
      <c r="D651" s="11"/>
      <c r="E651" s="11"/>
      <c r="F651" s="11"/>
      <c r="G651" s="11"/>
      <c r="H651" s="11"/>
      <c r="I651" s="11"/>
      <c r="J651" s="11"/>
      <c r="K651" s="1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89"/>
      <c r="B652" s="89"/>
      <c r="C652" s="11"/>
      <c r="D652" s="11"/>
      <c r="E652" s="11"/>
      <c r="F652" s="11"/>
      <c r="G652" s="11"/>
      <c r="H652" s="11"/>
      <c r="I652" s="11"/>
      <c r="J652" s="11"/>
      <c r="K652" s="1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89"/>
      <c r="B653" s="89"/>
      <c r="C653" s="11"/>
      <c r="D653" s="11"/>
      <c r="E653" s="11"/>
      <c r="F653" s="11"/>
      <c r="G653" s="11"/>
      <c r="H653" s="11"/>
      <c r="I653" s="11"/>
      <c r="J653" s="11"/>
      <c r="K653" s="1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89"/>
      <c r="B654" s="89"/>
      <c r="C654" s="11"/>
      <c r="D654" s="11"/>
      <c r="E654" s="11"/>
      <c r="F654" s="11"/>
      <c r="G654" s="11"/>
      <c r="H654" s="11"/>
      <c r="I654" s="11"/>
      <c r="J654" s="11"/>
      <c r="K654" s="1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89"/>
      <c r="B655" s="89"/>
      <c r="C655" s="11"/>
      <c r="D655" s="11"/>
      <c r="E655" s="11"/>
      <c r="F655" s="11"/>
      <c r="G655" s="11"/>
      <c r="H655" s="11"/>
      <c r="I655" s="11"/>
      <c r="J655" s="11"/>
      <c r="K655" s="1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89"/>
      <c r="B656" s="89"/>
      <c r="C656" s="11"/>
      <c r="D656" s="11"/>
      <c r="E656" s="11"/>
      <c r="F656" s="11"/>
      <c r="G656" s="11"/>
      <c r="H656" s="11"/>
      <c r="I656" s="11"/>
      <c r="J656" s="11"/>
      <c r="K656" s="1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89"/>
      <c r="B657" s="89"/>
      <c r="C657" s="11"/>
      <c r="D657" s="11"/>
      <c r="E657" s="11"/>
      <c r="F657" s="11"/>
      <c r="G657" s="11"/>
      <c r="H657" s="11"/>
      <c r="I657" s="11"/>
      <c r="J657" s="11"/>
      <c r="K657" s="1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89"/>
      <c r="B658" s="89"/>
      <c r="C658" s="11"/>
      <c r="D658" s="11"/>
      <c r="E658" s="11"/>
      <c r="F658" s="11"/>
      <c r="G658" s="11"/>
      <c r="H658" s="11"/>
      <c r="I658" s="11"/>
      <c r="J658" s="11"/>
      <c r="K658" s="1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89"/>
      <c r="B659" s="89"/>
      <c r="C659" s="11"/>
      <c r="D659" s="11"/>
      <c r="E659" s="11"/>
      <c r="F659" s="11"/>
      <c r="G659" s="11"/>
      <c r="H659" s="11"/>
      <c r="I659" s="11"/>
      <c r="J659" s="11"/>
      <c r="K659" s="1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89"/>
      <c r="B660" s="89"/>
      <c r="C660" s="11"/>
      <c r="D660" s="11"/>
      <c r="E660" s="11"/>
      <c r="F660" s="11"/>
      <c r="G660" s="11"/>
      <c r="H660" s="11"/>
      <c r="I660" s="11"/>
      <c r="J660" s="11"/>
      <c r="K660" s="1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89"/>
      <c r="B661" s="89"/>
      <c r="C661" s="11"/>
      <c r="D661" s="11"/>
      <c r="E661" s="11"/>
      <c r="F661" s="11"/>
      <c r="G661" s="11"/>
      <c r="H661" s="11"/>
      <c r="I661" s="11"/>
      <c r="J661" s="11"/>
      <c r="K661" s="1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89"/>
      <c r="B662" s="89"/>
      <c r="C662" s="11"/>
      <c r="D662" s="11"/>
      <c r="E662" s="11"/>
      <c r="F662" s="11"/>
      <c r="G662" s="11"/>
      <c r="H662" s="11"/>
      <c r="I662" s="11"/>
      <c r="J662" s="11"/>
      <c r="K662" s="1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89"/>
      <c r="B663" s="89"/>
      <c r="C663" s="11"/>
      <c r="D663" s="11"/>
      <c r="E663" s="11"/>
      <c r="F663" s="11"/>
      <c r="G663" s="11"/>
      <c r="H663" s="11"/>
      <c r="I663" s="11"/>
      <c r="J663" s="11"/>
      <c r="K663" s="1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89"/>
      <c r="B664" s="89"/>
      <c r="C664" s="11"/>
      <c r="D664" s="11"/>
      <c r="E664" s="11"/>
      <c r="F664" s="11"/>
      <c r="G664" s="11"/>
      <c r="H664" s="11"/>
      <c r="I664" s="11"/>
      <c r="J664" s="11"/>
      <c r="K664" s="1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89"/>
      <c r="B665" s="89"/>
      <c r="C665" s="11"/>
      <c r="D665" s="11"/>
      <c r="E665" s="11"/>
      <c r="F665" s="11"/>
      <c r="G665" s="11"/>
      <c r="H665" s="11"/>
      <c r="I665" s="11"/>
      <c r="J665" s="11"/>
      <c r="K665" s="1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89"/>
      <c r="B666" s="89"/>
      <c r="C666" s="11"/>
      <c r="D666" s="11"/>
      <c r="E666" s="11"/>
      <c r="F666" s="11"/>
      <c r="G666" s="11"/>
      <c r="H666" s="11"/>
      <c r="I666" s="11"/>
      <c r="J666" s="11"/>
      <c r="K666" s="1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89"/>
      <c r="B667" s="89"/>
      <c r="C667" s="11"/>
      <c r="D667" s="11"/>
      <c r="E667" s="11"/>
      <c r="F667" s="11"/>
      <c r="G667" s="11"/>
      <c r="H667" s="11"/>
      <c r="I667" s="11"/>
      <c r="J667" s="11"/>
      <c r="K667" s="1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89"/>
      <c r="B668" s="89"/>
      <c r="C668" s="11"/>
      <c r="D668" s="11"/>
      <c r="E668" s="11"/>
      <c r="F668" s="11"/>
      <c r="G668" s="11"/>
      <c r="H668" s="11"/>
      <c r="I668" s="11"/>
      <c r="J668" s="11"/>
      <c r="K668" s="1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89"/>
      <c r="B669" s="89"/>
      <c r="C669" s="11"/>
      <c r="D669" s="11"/>
      <c r="E669" s="11"/>
      <c r="F669" s="11"/>
      <c r="G669" s="11"/>
      <c r="H669" s="11"/>
      <c r="I669" s="11"/>
      <c r="J669" s="11"/>
      <c r="K669" s="1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89"/>
      <c r="B670" s="89"/>
      <c r="C670" s="11"/>
      <c r="D670" s="11"/>
      <c r="E670" s="11"/>
      <c r="F670" s="11"/>
      <c r="G670" s="11"/>
      <c r="H670" s="11"/>
      <c r="I670" s="11"/>
      <c r="J670" s="11"/>
      <c r="K670" s="1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89"/>
      <c r="B671" s="89"/>
      <c r="C671" s="11"/>
      <c r="D671" s="11"/>
      <c r="E671" s="11"/>
      <c r="F671" s="11"/>
      <c r="G671" s="11"/>
      <c r="H671" s="11"/>
      <c r="I671" s="11"/>
      <c r="J671" s="11"/>
      <c r="K671" s="1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89"/>
      <c r="B672" s="89"/>
      <c r="C672" s="11"/>
      <c r="D672" s="11"/>
      <c r="E672" s="11"/>
      <c r="F672" s="11"/>
      <c r="G672" s="11"/>
      <c r="H672" s="11"/>
      <c r="I672" s="11"/>
      <c r="J672" s="11"/>
      <c r="K672" s="1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89"/>
      <c r="B673" s="89"/>
      <c r="C673" s="11"/>
      <c r="D673" s="11"/>
      <c r="E673" s="11"/>
      <c r="F673" s="11"/>
      <c r="G673" s="11"/>
      <c r="H673" s="11"/>
      <c r="I673" s="11"/>
      <c r="J673" s="11"/>
      <c r="K673" s="1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89"/>
      <c r="B674" s="89"/>
      <c r="C674" s="11"/>
      <c r="D674" s="11"/>
      <c r="E674" s="11"/>
      <c r="F674" s="11"/>
      <c r="G674" s="11"/>
      <c r="H674" s="11"/>
      <c r="I674" s="11"/>
      <c r="J674" s="11"/>
      <c r="K674" s="1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89"/>
      <c r="B675" s="89"/>
      <c r="C675" s="11"/>
      <c r="D675" s="11"/>
      <c r="E675" s="11"/>
      <c r="F675" s="11"/>
      <c r="G675" s="11"/>
      <c r="H675" s="11"/>
      <c r="I675" s="11"/>
      <c r="J675" s="11"/>
      <c r="K675" s="1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89"/>
      <c r="B676" s="89"/>
      <c r="C676" s="11"/>
      <c r="D676" s="11"/>
      <c r="E676" s="11"/>
      <c r="F676" s="11"/>
      <c r="G676" s="11"/>
      <c r="H676" s="11"/>
      <c r="I676" s="11"/>
      <c r="J676" s="11"/>
      <c r="K676" s="1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89"/>
      <c r="B677" s="89"/>
      <c r="C677" s="11"/>
      <c r="D677" s="11"/>
      <c r="E677" s="11"/>
      <c r="F677" s="11"/>
      <c r="G677" s="11"/>
      <c r="H677" s="11"/>
      <c r="I677" s="11"/>
      <c r="J677" s="11"/>
      <c r="K677" s="1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89"/>
      <c r="B678" s="89"/>
      <c r="C678" s="11"/>
      <c r="D678" s="11"/>
      <c r="E678" s="11"/>
      <c r="F678" s="11"/>
      <c r="G678" s="11"/>
      <c r="H678" s="11"/>
      <c r="I678" s="11"/>
      <c r="J678" s="11"/>
      <c r="K678" s="1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89"/>
      <c r="B679" s="89"/>
      <c r="C679" s="11"/>
      <c r="D679" s="11"/>
      <c r="E679" s="11"/>
      <c r="F679" s="11"/>
      <c r="G679" s="11"/>
      <c r="H679" s="11"/>
      <c r="I679" s="11"/>
      <c r="J679" s="11"/>
      <c r="K679" s="1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89"/>
      <c r="B680" s="89"/>
      <c r="C680" s="11"/>
      <c r="D680" s="11"/>
      <c r="E680" s="11"/>
      <c r="F680" s="11"/>
      <c r="G680" s="11"/>
      <c r="H680" s="11"/>
      <c r="I680" s="11"/>
      <c r="J680" s="11"/>
      <c r="K680" s="1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89"/>
      <c r="B681" s="89"/>
      <c r="C681" s="11"/>
      <c r="D681" s="11"/>
      <c r="E681" s="11"/>
      <c r="F681" s="11"/>
      <c r="G681" s="11"/>
      <c r="H681" s="11"/>
      <c r="I681" s="11"/>
      <c r="J681" s="11"/>
      <c r="K681" s="1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89"/>
      <c r="B682" s="89"/>
      <c r="C682" s="11"/>
      <c r="D682" s="11"/>
      <c r="E682" s="11"/>
      <c r="F682" s="11"/>
      <c r="G682" s="11"/>
      <c r="H682" s="11"/>
      <c r="I682" s="11"/>
      <c r="J682" s="11"/>
      <c r="K682" s="1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89"/>
      <c r="B683" s="89"/>
      <c r="C683" s="11"/>
      <c r="D683" s="11"/>
      <c r="E683" s="11"/>
      <c r="F683" s="11"/>
      <c r="G683" s="11"/>
      <c r="H683" s="11"/>
      <c r="I683" s="11"/>
      <c r="J683" s="11"/>
      <c r="K683" s="1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89"/>
      <c r="B684" s="89"/>
      <c r="C684" s="11"/>
      <c r="D684" s="11"/>
      <c r="E684" s="11"/>
      <c r="F684" s="11"/>
      <c r="G684" s="11"/>
      <c r="H684" s="11"/>
      <c r="I684" s="11"/>
      <c r="J684" s="11"/>
      <c r="K684" s="1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89"/>
      <c r="B685" s="89"/>
      <c r="C685" s="11"/>
      <c r="D685" s="11"/>
      <c r="E685" s="11"/>
      <c r="F685" s="11"/>
      <c r="G685" s="11"/>
      <c r="H685" s="11"/>
      <c r="I685" s="11"/>
      <c r="J685" s="11"/>
      <c r="K685" s="1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89"/>
      <c r="B686" s="89"/>
      <c r="C686" s="11"/>
      <c r="D686" s="11"/>
      <c r="E686" s="11"/>
      <c r="F686" s="11"/>
      <c r="G686" s="11"/>
      <c r="H686" s="11"/>
      <c r="I686" s="11"/>
      <c r="J686" s="11"/>
      <c r="K686" s="1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89"/>
      <c r="B687" s="89"/>
      <c r="C687" s="11"/>
      <c r="D687" s="11"/>
      <c r="E687" s="11"/>
      <c r="F687" s="11"/>
      <c r="G687" s="11"/>
      <c r="H687" s="11"/>
      <c r="I687" s="11"/>
      <c r="J687" s="11"/>
      <c r="K687" s="1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89"/>
      <c r="B688" s="89"/>
      <c r="C688" s="11"/>
      <c r="D688" s="11"/>
      <c r="E688" s="11"/>
      <c r="F688" s="11"/>
      <c r="G688" s="11"/>
      <c r="H688" s="11"/>
      <c r="I688" s="11"/>
      <c r="J688" s="11"/>
      <c r="K688" s="1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89"/>
      <c r="B689" s="89"/>
      <c r="C689" s="11"/>
      <c r="D689" s="11"/>
      <c r="E689" s="11"/>
      <c r="F689" s="11"/>
      <c r="G689" s="11"/>
      <c r="H689" s="11"/>
      <c r="I689" s="11"/>
      <c r="J689" s="11"/>
      <c r="K689" s="1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89"/>
      <c r="B690" s="89"/>
      <c r="C690" s="11"/>
      <c r="D690" s="11"/>
      <c r="E690" s="11"/>
      <c r="F690" s="11"/>
      <c r="G690" s="11"/>
      <c r="H690" s="11"/>
      <c r="I690" s="11"/>
      <c r="J690" s="11"/>
      <c r="K690" s="1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89"/>
      <c r="B691" s="89"/>
      <c r="C691" s="11"/>
      <c r="D691" s="11"/>
      <c r="E691" s="11"/>
      <c r="F691" s="11"/>
      <c r="G691" s="11"/>
      <c r="H691" s="11"/>
      <c r="I691" s="11"/>
      <c r="J691" s="11"/>
      <c r="K691" s="1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89"/>
      <c r="B692" s="89"/>
      <c r="C692" s="11"/>
      <c r="D692" s="11"/>
      <c r="E692" s="11"/>
      <c r="F692" s="11"/>
      <c r="G692" s="11"/>
      <c r="H692" s="11"/>
      <c r="I692" s="11"/>
      <c r="J692" s="11"/>
      <c r="K692" s="1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89"/>
      <c r="B693" s="89"/>
      <c r="C693" s="11"/>
      <c r="D693" s="11"/>
      <c r="E693" s="11"/>
      <c r="F693" s="11"/>
      <c r="G693" s="11"/>
      <c r="H693" s="11"/>
      <c r="I693" s="11"/>
      <c r="J693" s="11"/>
      <c r="K693" s="1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89"/>
      <c r="B694" s="89"/>
      <c r="C694" s="11"/>
      <c r="D694" s="11"/>
      <c r="E694" s="11"/>
      <c r="F694" s="11"/>
      <c r="G694" s="11"/>
      <c r="H694" s="11"/>
      <c r="I694" s="11"/>
      <c r="J694" s="11"/>
      <c r="K694" s="1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89"/>
      <c r="B695" s="89"/>
      <c r="C695" s="11"/>
      <c r="D695" s="11"/>
      <c r="E695" s="11"/>
      <c r="F695" s="11"/>
      <c r="G695" s="11"/>
      <c r="H695" s="11"/>
      <c r="I695" s="11"/>
      <c r="J695" s="11"/>
      <c r="K695" s="1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89"/>
      <c r="B696" s="89"/>
      <c r="C696" s="11"/>
      <c r="D696" s="11"/>
      <c r="E696" s="11"/>
      <c r="F696" s="11"/>
      <c r="G696" s="11"/>
      <c r="H696" s="11"/>
      <c r="I696" s="11"/>
      <c r="J696" s="11"/>
      <c r="K696" s="1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89"/>
      <c r="B697" s="89"/>
      <c r="C697" s="11"/>
      <c r="D697" s="11"/>
      <c r="E697" s="11"/>
      <c r="F697" s="11"/>
      <c r="G697" s="11"/>
      <c r="H697" s="11"/>
      <c r="I697" s="11"/>
      <c r="J697" s="11"/>
      <c r="K697" s="1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89"/>
      <c r="B698" s="89"/>
      <c r="C698" s="11"/>
      <c r="D698" s="11"/>
      <c r="E698" s="11"/>
      <c r="F698" s="11"/>
      <c r="G698" s="11"/>
      <c r="H698" s="11"/>
      <c r="I698" s="11"/>
      <c r="J698" s="11"/>
      <c r="K698" s="1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89"/>
      <c r="B699" s="89"/>
      <c r="C699" s="11"/>
      <c r="D699" s="11"/>
      <c r="E699" s="11"/>
      <c r="F699" s="11"/>
      <c r="G699" s="11"/>
      <c r="H699" s="11"/>
      <c r="I699" s="11"/>
      <c r="J699" s="11"/>
      <c r="K699" s="1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89"/>
      <c r="B700" s="89"/>
      <c r="C700" s="11"/>
      <c r="D700" s="11"/>
      <c r="E700" s="11"/>
      <c r="F700" s="11"/>
      <c r="G700" s="11"/>
      <c r="H700" s="11"/>
      <c r="I700" s="11"/>
      <c r="J700" s="11"/>
      <c r="K700" s="1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89"/>
      <c r="B701" s="89"/>
      <c r="C701" s="11"/>
      <c r="D701" s="11"/>
      <c r="E701" s="11"/>
      <c r="F701" s="11"/>
      <c r="G701" s="11"/>
      <c r="H701" s="11"/>
      <c r="I701" s="11"/>
      <c r="J701" s="11"/>
      <c r="K701" s="1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89"/>
      <c r="B702" s="89"/>
      <c r="C702" s="11"/>
      <c r="D702" s="11"/>
      <c r="E702" s="11"/>
      <c r="F702" s="11"/>
      <c r="G702" s="11"/>
      <c r="H702" s="11"/>
      <c r="I702" s="11"/>
      <c r="J702" s="11"/>
      <c r="K702" s="1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89"/>
      <c r="B703" s="89"/>
      <c r="C703" s="11"/>
      <c r="D703" s="11"/>
      <c r="E703" s="11"/>
      <c r="F703" s="11"/>
      <c r="G703" s="11"/>
      <c r="H703" s="11"/>
      <c r="I703" s="11"/>
      <c r="J703" s="11"/>
      <c r="K703" s="1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89"/>
      <c r="B704" s="89"/>
      <c r="C704" s="11"/>
      <c r="D704" s="11"/>
      <c r="E704" s="11"/>
      <c r="F704" s="11"/>
      <c r="G704" s="11"/>
      <c r="H704" s="11"/>
      <c r="I704" s="11"/>
      <c r="J704" s="11"/>
      <c r="K704" s="1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89"/>
      <c r="B705" s="89"/>
      <c r="C705" s="11"/>
      <c r="D705" s="11"/>
      <c r="E705" s="11"/>
      <c r="F705" s="11"/>
      <c r="G705" s="11"/>
      <c r="H705" s="11"/>
      <c r="I705" s="11"/>
      <c r="J705" s="11"/>
      <c r="K705" s="1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89"/>
      <c r="B706" s="89"/>
      <c r="C706" s="11"/>
      <c r="D706" s="11"/>
      <c r="E706" s="11"/>
      <c r="F706" s="11"/>
      <c r="G706" s="11"/>
      <c r="H706" s="11"/>
      <c r="I706" s="11"/>
      <c r="J706" s="11"/>
      <c r="K706" s="1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89"/>
      <c r="B707" s="89"/>
      <c r="C707" s="11"/>
      <c r="D707" s="11"/>
      <c r="E707" s="11"/>
      <c r="F707" s="11"/>
      <c r="G707" s="11"/>
      <c r="H707" s="11"/>
      <c r="I707" s="11"/>
      <c r="J707" s="11"/>
      <c r="K707" s="1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89"/>
      <c r="B708" s="89"/>
      <c r="C708" s="11"/>
      <c r="D708" s="11"/>
      <c r="E708" s="11"/>
      <c r="F708" s="11"/>
      <c r="G708" s="11"/>
      <c r="H708" s="11"/>
      <c r="I708" s="11"/>
      <c r="J708" s="11"/>
      <c r="K708" s="1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89"/>
      <c r="B709" s="89"/>
      <c r="C709" s="11"/>
      <c r="D709" s="11"/>
      <c r="E709" s="11"/>
      <c r="F709" s="11"/>
      <c r="G709" s="11"/>
      <c r="H709" s="11"/>
      <c r="I709" s="11"/>
      <c r="J709" s="11"/>
      <c r="K709" s="1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89"/>
      <c r="B710" s="89"/>
      <c r="C710" s="11"/>
      <c r="D710" s="11"/>
      <c r="E710" s="11"/>
      <c r="F710" s="11"/>
      <c r="G710" s="11"/>
      <c r="H710" s="11"/>
      <c r="I710" s="11"/>
      <c r="J710" s="11"/>
      <c r="K710" s="1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89"/>
      <c r="B711" s="89"/>
      <c r="C711" s="11"/>
      <c r="D711" s="11"/>
      <c r="E711" s="11"/>
      <c r="F711" s="11"/>
      <c r="G711" s="11"/>
      <c r="H711" s="11"/>
      <c r="I711" s="11"/>
      <c r="J711" s="11"/>
      <c r="K711" s="1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89"/>
      <c r="B712" s="89"/>
      <c r="C712" s="11"/>
      <c r="D712" s="11"/>
      <c r="E712" s="11"/>
      <c r="F712" s="11"/>
      <c r="G712" s="11"/>
      <c r="H712" s="11"/>
      <c r="I712" s="11"/>
      <c r="J712" s="11"/>
      <c r="K712" s="1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89"/>
      <c r="B713" s="89"/>
      <c r="C713" s="11"/>
      <c r="D713" s="11"/>
      <c r="E713" s="11"/>
      <c r="F713" s="11"/>
      <c r="G713" s="11"/>
      <c r="H713" s="11"/>
      <c r="I713" s="11"/>
      <c r="J713" s="11"/>
      <c r="K713" s="1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89"/>
      <c r="B714" s="89"/>
      <c r="C714" s="11"/>
      <c r="D714" s="11"/>
      <c r="E714" s="11"/>
      <c r="F714" s="11"/>
      <c r="G714" s="11"/>
      <c r="H714" s="11"/>
      <c r="I714" s="11"/>
      <c r="J714" s="11"/>
      <c r="K714" s="1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89"/>
      <c r="B715" s="89"/>
      <c r="C715" s="11"/>
      <c r="D715" s="11"/>
      <c r="E715" s="11"/>
      <c r="F715" s="11"/>
      <c r="G715" s="11"/>
      <c r="H715" s="11"/>
      <c r="I715" s="11"/>
      <c r="J715" s="11"/>
      <c r="K715" s="1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89"/>
      <c r="B716" s="89"/>
      <c r="C716" s="11"/>
      <c r="D716" s="11"/>
      <c r="E716" s="11"/>
      <c r="F716" s="11"/>
      <c r="G716" s="11"/>
      <c r="H716" s="11"/>
      <c r="I716" s="11"/>
      <c r="J716" s="11"/>
      <c r="K716" s="1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89"/>
      <c r="B717" s="89"/>
      <c r="C717" s="11"/>
      <c r="D717" s="11"/>
      <c r="E717" s="11"/>
      <c r="F717" s="11"/>
      <c r="G717" s="11"/>
      <c r="H717" s="11"/>
      <c r="I717" s="11"/>
      <c r="J717" s="11"/>
      <c r="K717" s="1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89"/>
      <c r="B718" s="89"/>
      <c r="C718" s="11"/>
      <c r="D718" s="11"/>
      <c r="E718" s="11"/>
      <c r="F718" s="11"/>
      <c r="G718" s="11"/>
      <c r="H718" s="11"/>
      <c r="I718" s="11"/>
      <c r="J718" s="11"/>
      <c r="K718" s="1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89"/>
      <c r="B719" s="89"/>
      <c r="C719" s="11"/>
      <c r="D719" s="11"/>
      <c r="E719" s="11"/>
      <c r="F719" s="11"/>
      <c r="G719" s="11"/>
      <c r="H719" s="11"/>
      <c r="I719" s="11"/>
      <c r="J719" s="11"/>
      <c r="K719" s="1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89"/>
      <c r="B720" s="89"/>
      <c r="C720" s="11"/>
      <c r="D720" s="11"/>
      <c r="E720" s="11"/>
      <c r="F720" s="11"/>
      <c r="G720" s="11"/>
      <c r="H720" s="11"/>
      <c r="I720" s="11"/>
      <c r="J720" s="11"/>
      <c r="K720" s="1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89"/>
      <c r="B721" s="89"/>
      <c r="C721" s="11"/>
      <c r="D721" s="11"/>
      <c r="E721" s="11"/>
      <c r="F721" s="11"/>
      <c r="G721" s="11"/>
      <c r="H721" s="11"/>
      <c r="I721" s="11"/>
      <c r="J721" s="11"/>
      <c r="K721" s="1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89"/>
      <c r="B722" s="89"/>
      <c r="C722" s="11"/>
      <c r="D722" s="11"/>
      <c r="E722" s="11"/>
      <c r="F722" s="11"/>
      <c r="G722" s="11"/>
      <c r="H722" s="11"/>
      <c r="I722" s="11"/>
      <c r="J722" s="11"/>
      <c r="K722" s="1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89"/>
      <c r="B723" s="89"/>
      <c r="C723" s="11"/>
      <c r="D723" s="11"/>
      <c r="E723" s="11"/>
      <c r="F723" s="11"/>
      <c r="G723" s="11"/>
      <c r="H723" s="11"/>
      <c r="I723" s="11"/>
      <c r="J723" s="11"/>
      <c r="K723" s="1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89"/>
      <c r="B724" s="89"/>
      <c r="C724" s="11"/>
      <c r="D724" s="11"/>
      <c r="E724" s="11"/>
      <c r="F724" s="11"/>
      <c r="G724" s="11"/>
      <c r="H724" s="11"/>
      <c r="I724" s="11"/>
      <c r="J724" s="11"/>
      <c r="K724" s="1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89"/>
      <c r="B725" s="89"/>
      <c r="C725" s="11"/>
      <c r="D725" s="11"/>
      <c r="E725" s="11"/>
      <c r="F725" s="11"/>
      <c r="G725" s="11"/>
      <c r="H725" s="11"/>
      <c r="I725" s="11"/>
      <c r="J725" s="11"/>
      <c r="K725" s="1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89"/>
      <c r="B726" s="89"/>
      <c r="C726" s="11"/>
      <c r="D726" s="11"/>
      <c r="E726" s="11"/>
      <c r="F726" s="11"/>
      <c r="G726" s="11"/>
      <c r="H726" s="11"/>
      <c r="I726" s="11"/>
      <c r="J726" s="11"/>
      <c r="K726" s="1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89"/>
      <c r="B727" s="89"/>
      <c r="C727" s="11"/>
      <c r="D727" s="11"/>
      <c r="E727" s="11"/>
      <c r="F727" s="11"/>
      <c r="G727" s="11"/>
      <c r="H727" s="11"/>
      <c r="I727" s="11"/>
      <c r="J727" s="11"/>
      <c r="K727" s="1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89"/>
      <c r="B728" s="89"/>
      <c r="C728" s="11"/>
      <c r="D728" s="11"/>
      <c r="E728" s="11"/>
      <c r="F728" s="11"/>
      <c r="G728" s="11"/>
      <c r="H728" s="11"/>
      <c r="I728" s="11"/>
      <c r="J728" s="11"/>
      <c r="K728" s="1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89"/>
      <c r="B729" s="89"/>
      <c r="C729" s="11"/>
      <c r="D729" s="11"/>
      <c r="E729" s="11"/>
      <c r="F729" s="11"/>
      <c r="G729" s="11"/>
      <c r="H729" s="11"/>
      <c r="I729" s="11"/>
      <c r="J729" s="11"/>
      <c r="K729" s="1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89"/>
      <c r="B730" s="89"/>
      <c r="C730" s="11"/>
      <c r="D730" s="11"/>
      <c r="E730" s="11"/>
      <c r="F730" s="11"/>
      <c r="G730" s="11"/>
      <c r="H730" s="11"/>
      <c r="I730" s="11"/>
      <c r="J730" s="11"/>
      <c r="K730" s="1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89"/>
      <c r="B731" s="89"/>
      <c r="C731" s="11"/>
      <c r="D731" s="11"/>
      <c r="E731" s="11"/>
      <c r="F731" s="11"/>
      <c r="G731" s="11"/>
      <c r="H731" s="11"/>
      <c r="I731" s="11"/>
      <c r="J731" s="11"/>
      <c r="K731" s="1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89"/>
      <c r="B732" s="89"/>
      <c r="C732" s="11"/>
      <c r="D732" s="11"/>
      <c r="E732" s="11"/>
      <c r="F732" s="11"/>
      <c r="G732" s="11"/>
      <c r="H732" s="11"/>
      <c r="I732" s="11"/>
      <c r="J732" s="11"/>
      <c r="K732" s="1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89"/>
      <c r="B733" s="89"/>
      <c r="C733" s="11"/>
      <c r="D733" s="11"/>
      <c r="E733" s="11"/>
      <c r="F733" s="11"/>
      <c r="G733" s="11"/>
      <c r="H733" s="11"/>
      <c r="I733" s="11"/>
      <c r="J733" s="11"/>
      <c r="K733" s="1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89"/>
      <c r="B734" s="89"/>
      <c r="C734" s="11"/>
      <c r="D734" s="11"/>
      <c r="E734" s="11"/>
      <c r="F734" s="11"/>
      <c r="G734" s="11"/>
      <c r="H734" s="11"/>
      <c r="I734" s="11"/>
      <c r="J734" s="11"/>
      <c r="K734" s="1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89"/>
      <c r="B735" s="89"/>
      <c r="C735" s="11"/>
      <c r="D735" s="11"/>
      <c r="E735" s="11"/>
      <c r="F735" s="11"/>
      <c r="G735" s="11"/>
      <c r="H735" s="11"/>
      <c r="I735" s="11"/>
      <c r="J735" s="11"/>
      <c r="K735" s="1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89"/>
      <c r="B736" s="89"/>
      <c r="C736" s="11"/>
      <c r="D736" s="11"/>
      <c r="E736" s="11"/>
      <c r="F736" s="11"/>
      <c r="G736" s="11"/>
      <c r="H736" s="11"/>
      <c r="I736" s="11"/>
      <c r="J736" s="11"/>
      <c r="K736" s="1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89"/>
      <c r="B737" s="89"/>
      <c r="C737" s="11"/>
      <c r="D737" s="11"/>
      <c r="E737" s="11"/>
      <c r="F737" s="11"/>
      <c r="G737" s="11"/>
      <c r="H737" s="11"/>
      <c r="I737" s="11"/>
      <c r="J737" s="11"/>
      <c r="K737" s="1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89"/>
      <c r="B738" s="89"/>
      <c r="C738" s="11"/>
      <c r="D738" s="11"/>
      <c r="E738" s="11"/>
      <c r="F738" s="11"/>
      <c r="G738" s="11"/>
      <c r="H738" s="11"/>
      <c r="I738" s="11"/>
      <c r="J738" s="11"/>
      <c r="K738" s="1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89"/>
      <c r="B739" s="89"/>
      <c r="C739" s="11"/>
      <c r="D739" s="11"/>
      <c r="E739" s="11"/>
      <c r="F739" s="11"/>
      <c r="G739" s="11"/>
      <c r="H739" s="11"/>
      <c r="I739" s="11"/>
      <c r="J739" s="11"/>
      <c r="K739" s="1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89"/>
      <c r="B740" s="89"/>
      <c r="C740" s="11"/>
      <c r="D740" s="11"/>
      <c r="E740" s="11"/>
      <c r="F740" s="11"/>
      <c r="G740" s="11"/>
      <c r="H740" s="11"/>
      <c r="I740" s="11"/>
      <c r="J740" s="11"/>
      <c r="K740" s="1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89"/>
      <c r="B741" s="89"/>
      <c r="C741" s="11"/>
      <c r="D741" s="11"/>
      <c r="E741" s="11"/>
      <c r="F741" s="11"/>
      <c r="G741" s="11"/>
      <c r="H741" s="11"/>
      <c r="I741" s="11"/>
      <c r="J741" s="11"/>
      <c r="K741" s="1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89"/>
      <c r="B742" s="89"/>
      <c r="C742" s="11"/>
      <c r="D742" s="11"/>
      <c r="E742" s="11"/>
      <c r="F742" s="11"/>
      <c r="G742" s="11"/>
      <c r="H742" s="11"/>
      <c r="I742" s="11"/>
      <c r="J742" s="11"/>
      <c r="K742" s="1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89"/>
      <c r="B743" s="89"/>
      <c r="C743" s="11"/>
      <c r="D743" s="11"/>
      <c r="E743" s="11"/>
      <c r="F743" s="11"/>
      <c r="G743" s="11"/>
      <c r="H743" s="11"/>
      <c r="I743" s="11"/>
      <c r="J743" s="11"/>
      <c r="K743" s="1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89"/>
      <c r="B744" s="89"/>
      <c r="C744" s="11"/>
      <c r="D744" s="11"/>
      <c r="E744" s="11"/>
      <c r="F744" s="11"/>
      <c r="G744" s="11"/>
      <c r="H744" s="11"/>
      <c r="I744" s="11"/>
      <c r="J744" s="11"/>
      <c r="K744" s="1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89"/>
      <c r="B745" s="89"/>
      <c r="C745" s="11"/>
      <c r="D745" s="11"/>
      <c r="E745" s="11"/>
      <c r="F745" s="11"/>
      <c r="G745" s="11"/>
      <c r="H745" s="11"/>
      <c r="I745" s="11"/>
      <c r="J745" s="11"/>
      <c r="K745" s="1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89"/>
      <c r="B746" s="89"/>
      <c r="C746" s="11"/>
      <c r="D746" s="11"/>
      <c r="E746" s="11"/>
      <c r="F746" s="11"/>
      <c r="G746" s="11"/>
      <c r="H746" s="11"/>
      <c r="I746" s="11"/>
      <c r="J746" s="11"/>
      <c r="K746" s="1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89"/>
      <c r="B747" s="89"/>
      <c r="C747" s="11"/>
      <c r="D747" s="11"/>
      <c r="E747" s="11"/>
      <c r="F747" s="11"/>
      <c r="G747" s="11"/>
      <c r="H747" s="11"/>
      <c r="I747" s="11"/>
      <c r="J747" s="11"/>
      <c r="K747" s="1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89"/>
      <c r="B748" s="89"/>
      <c r="C748" s="11"/>
      <c r="D748" s="11"/>
      <c r="E748" s="11"/>
      <c r="F748" s="11"/>
      <c r="G748" s="11"/>
      <c r="H748" s="11"/>
      <c r="I748" s="11"/>
      <c r="J748" s="11"/>
      <c r="K748" s="1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89"/>
      <c r="B749" s="89"/>
      <c r="C749" s="11"/>
      <c r="D749" s="11"/>
      <c r="E749" s="11"/>
      <c r="F749" s="11"/>
      <c r="G749" s="11"/>
      <c r="H749" s="11"/>
      <c r="I749" s="11"/>
      <c r="J749" s="11"/>
      <c r="K749" s="1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89"/>
      <c r="B750" s="89"/>
      <c r="C750" s="11"/>
      <c r="D750" s="11"/>
      <c r="E750" s="11"/>
      <c r="F750" s="11"/>
      <c r="G750" s="11"/>
      <c r="H750" s="11"/>
      <c r="I750" s="11"/>
      <c r="J750" s="11"/>
      <c r="K750" s="1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89"/>
      <c r="B751" s="89"/>
      <c r="C751" s="11"/>
      <c r="D751" s="11"/>
      <c r="E751" s="11"/>
      <c r="F751" s="11"/>
      <c r="G751" s="11"/>
      <c r="H751" s="11"/>
      <c r="I751" s="11"/>
      <c r="J751" s="11"/>
      <c r="K751" s="1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89"/>
      <c r="B752" s="89"/>
      <c r="C752" s="11"/>
      <c r="D752" s="11"/>
      <c r="E752" s="11"/>
      <c r="F752" s="11"/>
      <c r="G752" s="11"/>
      <c r="H752" s="11"/>
      <c r="I752" s="11"/>
      <c r="J752" s="11"/>
      <c r="K752" s="1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89"/>
      <c r="B753" s="89"/>
      <c r="C753" s="11"/>
      <c r="D753" s="11"/>
      <c r="E753" s="11"/>
      <c r="F753" s="11"/>
      <c r="G753" s="11"/>
      <c r="H753" s="11"/>
      <c r="I753" s="11"/>
      <c r="J753" s="11"/>
      <c r="K753" s="1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89"/>
      <c r="B754" s="89"/>
      <c r="C754" s="11"/>
      <c r="D754" s="11"/>
      <c r="E754" s="11"/>
      <c r="F754" s="11"/>
      <c r="G754" s="11"/>
      <c r="H754" s="11"/>
      <c r="I754" s="11"/>
      <c r="J754" s="11"/>
      <c r="K754" s="1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89"/>
      <c r="B755" s="89"/>
      <c r="C755" s="11"/>
      <c r="D755" s="11"/>
      <c r="E755" s="11"/>
      <c r="F755" s="11"/>
      <c r="G755" s="11"/>
      <c r="H755" s="11"/>
      <c r="I755" s="11"/>
      <c r="J755" s="11"/>
      <c r="K755" s="1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89"/>
      <c r="B756" s="89"/>
      <c r="C756" s="11"/>
      <c r="D756" s="11"/>
      <c r="E756" s="11"/>
      <c r="F756" s="11"/>
      <c r="G756" s="11"/>
      <c r="H756" s="11"/>
      <c r="I756" s="11"/>
      <c r="J756" s="11"/>
      <c r="K756" s="1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89"/>
      <c r="B757" s="89"/>
      <c r="C757" s="11"/>
      <c r="D757" s="11"/>
      <c r="E757" s="11"/>
      <c r="F757" s="11"/>
      <c r="G757" s="11"/>
      <c r="H757" s="11"/>
      <c r="I757" s="11"/>
      <c r="J757" s="11"/>
      <c r="K757" s="1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89"/>
      <c r="B758" s="89"/>
      <c r="C758" s="11"/>
      <c r="D758" s="11"/>
      <c r="E758" s="11"/>
      <c r="F758" s="11"/>
      <c r="G758" s="11"/>
      <c r="H758" s="11"/>
      <c r="I758" s="11"/>
      <c r="J758" s="11"/>
      <c r="K758" s="1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89"/>
      <c r="B759" s="89"/>
      <c r="C759" s="11"/>
      <c r="D759" s="11"/>
      <c r="E759" s="11"/>
      <c r="F759" s="11"/>
      <c r="G759" s="11"/>
      <c r="H759" s="11"/>
      <c r="I759" s="11"/>
      <c r="J759" s="11"/>
      <c r="K759" s="1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89"/>
      <c r="B760" s="89"/>
      <c r="C760" s="11"/>
      <c r="D760" s="11"/>
      <c r="E760" s="11"/>
      <c r="F760" s="11"/>
      <c r="G760" s="11"/>
      <c r="H760" s="11"/>
      <c r="I760" s="11"/>
      <c r="J760" s="11"/>
      <c r="K760" s="1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89"/>
      <c r="B761" s="89"/>
      <c r="C761" s="11"/>
      <c r="D761" s="11"/>
      <c r="E761" s="11"/>
      <c r="F761" s="11"/>
      <c r="G761" s="11"/>
      <c r="H761" s="11"/>
      <c r="I761" s="11"/>
      <c r="J761" s="11"/>
      <c r="K761" s="1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89"/>
      <c r="B762" s="89"/>
      <c r="C762" s="11"/>
      <c r="D762" s="11"/>
      <c r="E762" s="11"/>
      <c r="F762" s="11"/>
      <c r="G762" s="11"/>
      <c r="H762" s="11"/>
      <c r="I762" s="11"/>
      <c r="J762" s="11"/>
      <c r="K762" s="1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89"/>
      <c r="B763" s="89"/>
      <c r="C763" s="11"/>
      <c r="D763" s="11"/>
      <c r="E763" s="11"/>
      <c r="F763" s="11"/>
      <c r="G763" s="11"/>
      <c r="H763" s="11"/>
      <c r="I763" s="11"/>
      <c r="J763" s="11"/>
      <c r="K763" s="1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89"/>
      <c r="B764" s="89"/>
      <c r="C764" s="11"/>
      <c r="D764" s="11"/>
      <c r="E764" s="11"/>
      <c r="F764" s="11"/>
      <c r="G764" s="11"/>
      <c r="H764" s="11"/>
      <c r="I764" s="11"/>
      <c r="J764" s="11"/>
      <c r="K764" s="1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89"/>
      <c r="B765" s="89"/>
      <c r="C765" s="11"/>
      <c r="D765" s="11"/>
      <c r="E765" s="11"/>
      <c r="F765" s="11"/>
      <c r="G765" s="11"/>
      <c r="H765" s="11"/>
      <c r="I765" s="11"/>
      <c r="J765" s="11"/>
      <c r="K765" s="1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89"/>
      <c r="B766" s="89"/>
      <c r="C766" s="11"/>
      <c r="D766" s="11"/>
      <c r="E766" s="11"/>
      <c r="F766" s="11"/>
      <c r="G766" s="11"/>
      <c r="H766" s="11"/>
      <c r="I766" s="11"/>
      <c r="J766" s="11"/>
      <c r="K766" s="1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89"/>
      <c r="B767" s="89"/>
      <c r="C767" s="11"/>
      <c r="D767" s="11"/>
      <c r="E767" s="11"/>
      <c r="F767" s="11"/>
      <c r="G767" s="11"/>
      <c r="H767" s="11"/>
      <c r="I767" s="11"/>
      <c r="J767" s="11"/>
      <c r="K767" s="1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89"/>
      <c r="B768" s="89"/>
      <c r="C768" s="11"/>
      <c r="D768" s="11"/>
      <c r="E768" s="11"/>
      <c r="F768" s="11"/>
      <c r="G768" s="11"/>
      <c r="H768" s="11"/>
      <c r="I768" s="11"/>
      <c r="J768" s="11"/>
      <c r="K768" s="1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89"/>
      <c r="B769" s="89"/>
      <c r="C769" s="11"/>
      <c r="D769" s="11"/>
      <c r="E769" s="11"/>
      <c r="F769" s="11"/>
      <c r="G769" s="11"/>
      <c r="H769" s="11"/>
      <c r="I769" s="11"/>
      <c r="J769" s="11"/>
      <c r="K769" s="1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89"/>
      <c r="B770" s="89"/>
      <c r="C770" s="11"/>
      <c r="D770" s="11"/>
      <c r="E770" s="11"/>
      <c r="F770" s="11"/>
      <c r="G770" s="11"/>
      <c r="H770" s="11"/>
      <c r="I770" s="11"/>
      <c r="J770" s="11"/>
      <c r="K770" s="1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89"/>
      <c r="B771" s="89"/>
      <c r="C771" s="11"/>
      <c r="D771" s="11"/>
      <c r="E771" s="11"/>
      <c r="F771" s="11"/>
      <c r="G771" s="11"/>
      <c r="H771" s="11"/>
      <c r="I771" s="11"/>
      <c r="J771" s="11"/>
      <c r="K771" s="1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89"/>
      <c r="B772" s="89"/>
      <c r="C772" s="11"/>
      <c r="D772" s="11"/>
      <c r="E772" s="11"/>
      <c r="F772" s="11"/>
      <c r="G772" s="11"/>
      <c r="H772" s="11"/>
      <c r="I772" s="11"/>
      <c r="J772" s="11"/>
      <c r="K772" s="1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89"/>
      <c r="B773" s="89"/>
      <c r="C773" s="11"/>
      <c r="D773" s="11"/>
      <c r="E773" s="11"/>
      <c r="F773" s="11"/>
      <c r="G773" s="11"/>
      <c r="H773" s="11"/>
      <c r="I773" s="11"/>
      <c r="J773" s="11"/>
      <c r="K773" s="1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89"/>
      <c r="B774" s="89"/>
      <c r="C774" s="11"/>
      <c r="D774" s="11"/>
      <c r="E774" s="11"/>
      <c r="F774" s="11"/>
      <c r="G774" s="11"/>
      <c r="H774" s="11"/>
      <c r="I774" s="11"/>
      <c r="J774" s="11"/>
      <c r="K774" s="1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89"/>
      <c r="B775" s="89"/>
      <c r="C775" s="11"/>
      <c r="D775" s="11"/>
      <c r="E775" s="11"/>
      <c r="F775" s="11"/>
      <c r="G775" s="11"/>
      <c r="H775" s="11"/>
      <c r="I775" s="11"/>
      <c r="J775" s="11"/>
      <c r="K775" s="1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89"/>
      <c r="B776" s="89"/>
      <c r="C776" s="11"/>
      <c r="D776" s="11"/>
      <c r="E776" s="11"/>
      <c r="F776" s="11"/>
      <c r="G776" s="11"/>
      <c r="H776" s="11"/>
      <c r="I776" s="11"/>
      <c r="J776" s="11"/>
      <c r="K776" s="1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89"/>
      <c r="B777" s="89"/>
      <c r="C777" s="11"/>
      <c r="D777" s="11"/>
      <c r="E777" s="11"/>
      <c r="F777" s="11"/>
      <c r="G777" s="11"/>
      <c r="H777" s="11"/>
      <c r="I777" s="11"/>
      <c r="J777" s="11"/>
      <c r="K777" s="1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89"/>
      <c r="B778" s="89"/>
      <c r="C778" s="11"/>
      <c r="D778" s="11"/>
      <c r="E778" s="11"/>
      <c r="F778" s="11"/>
      <c r="G778" s="11"/>
      <c r="H778" s="11"/>
      <c r="I778" s="11"/>
      <c r="J778" s="11"/>
      <c r="K778" s="1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89"/>
      <c r="B779" s="89"/>
      <c r="C779" s="11"/>
      <c r="D779" s="11"/>
      <c r="E779" s="11"/>
      <c r="F779" s="11"/>
      <c r="G779" s="11"/>
      <c r="H779" s="11"/>
      <c r="I779" s="11"/>
      <c r="J779" s="11"/>
      <c r="K779" s="1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89"/>
      <c r="B780" s="89"/>
      <c r="C780" s="11"/>
      <c r="D780" s="11"/>
      <c r="E780" s="11"/>
      <c r="F780" s="11"/>
      <c r="G780" s="11"/>
      <c r="H780" s="11"/>
      <c r="I780" s="11"/>
      <c r="J780" s="11"/>
      <c r="K780" s="1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89"/>
      <c r="B781" s="89"/>
      <c r="C781" s="11"/>
      <c r="D781" s="11"/>
      <c r="E781" s="11"/>
      <c r="F781" s="11"/>
      <c r="G781" s="11"/>
      <c r="H781" s="11"/>
      <c r="I781" s="11"/>
      <c r="J781" s="11"/>
      <c r="K781" s="1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89"/>
      <c r="B782" s="89"/>
      <c r="C782" s="11"/>
      <c r="D782" s="11"/>
      <c r="E782" s="11"/>
      <c r="F782" s="11"/>
      <c r="G782" s="11"/>
      <c r="H782" s="11"/>
      <c r="I782" s="11"/>
      <c r="J782" s="11"/>
      <c r="K782" s="1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89"/>
      <c r="B783" s="89"/>
      <c r="C783" s="11"/>
      <c r="D783" s="11"/>
      <c r="E783" s="11"/>
      <c r="F783" s="11"/>
      <c r="G783" s="11"/>
      <c r="H783" s="11"/>
      <c r="I783" s="11"/>
      <c r="J783" s="11"/>
      <c r="K783" s="1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89"/>
      <c r="B784" s="89"/>
      <c r="C784" s="11"/>
      <c r="D784" s="11"/>
      <c r="E784" s="11"/>
      <c r="F784" s="11"/>
      <c r="G784" s="11"/>
      <c r="H784" s="11"/>
      <c r="I784" s="11"/>
      <c r="J784" s="11"/>
      <c r="K784" s="1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89"/>
      <c r="B785" s="89"/>
      <c r="C785" s="11"/>
      <c r="D785" s="11"/>
      <c r="E785" s="11"/>
      <c r="F785" s="11"/>
      <c r="G785" s="11"/>
      <c r="H785" s="11"/>
      <c r="I785" s="11"/>
      <c r="J785" s="11"/>
      <c r="K785" s="1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89"/>
      <c r="B786" s="89"/>
      <c r="C786" s="11"/>
      <c r="D786" s="11"/>
      <c r="E786" s="11"/>
      <c r="F786" s="11"/>
      <c r="G786" s="11"/>
      <c r="H786" s="11"/>
      <c r="I786" s="11"/>
      <c r="J786" s="11"/>
      <c r="K786" s="1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89"/>
      <c r="B787" s="89"/>
      <c r="C787" s="11"/>
      <c r="D787" s="11"/>
      <c r="E787" s="11"/>
      <c r="F787" s="11"/>
      <c r="G787" s="11"/>
      <c r="H787" s="11"/>
      <c r="I787" s="11"/>
      <c r="J787" s="11"/>
      <c r="K787" s="1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89"/>
      <c r="B788" s="89"/>
      <c r="C788" s="11"/>
      <c r="D788" s="11"/>
      <c r="E788" s="11"/>
      <c r="F788" s="11"/>
      <c r="G788" s="11"/>
      <c r="H788" s="11"/>
      <c r="I788" s="11"/>
      <c r="J788" s="11"/>
      <c r="K788" s="1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89"/>
      <c r="B789" s="89"/>
      <c r="C789" s="11"/>
      <c r="D789" s="11"/>
      <c r="E789" s="11"/>
      <c r="F789" s="11"/>
      <c r="G789" s="11"/>
      <c r="H789" s="11"/>
      <c r="I789" s="11"/>
      <c r="J789" s="11"/>
      <c r="K789" s="1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89"/>
      <c r="B790" s="89"/>
      <c r="C790" s="11"/>
      <c r="D790" s="11"/>
      <c r="E790" s="11"/>
      <c r="F790" s="11"/>
      <c r="G790" s="11"/>
      <c r="H790" s="11"/>
      <c r="I790" s="11"/>
      <c r="J790" s="11"/>
      <c r="K790" s="1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89"/>
      <c r="B791" s="89"/>
      <c r="C791" s="11"/>
      <c r="D791" s="11"/>
      <c r="E791" s="11"/>
      <c r="F791" s="11"/>
      <c r="G791" s="11"/>
      <c r="H791" s="11"/>
      <c r="I791" s="11"/>
      <c r="J791" s="11"/>
      <c r="K791" s="1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89"/>
      <c r="B792" s="89"/>
      <c r="C792" s="11"/>
      <c r="D792" s="11"/>
      <c r="E792" s="11"/>
      <c r="F792" s="11"/>
      <c r="G792" s="11"/>
      <c r="H792" s="11"/>
      <c r="I792" s="11"/>
      <c r="J792" s="11"/>
      <c r="K792" s="1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89"/>
      <c r="B793" s="89"/>
      <c r="C793" s="11"/>
      <c r="D793" s="11"/>
      <c r="E793" s="11"/>
      <c r="F793" s="11"/>
      <c r="G793" s="11"/>
      <c r="H793" s="11"/>
      <c r="I793" s="11"/>
      <c r="J793" s="11"/>
      <c r="K793" s="1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89"/>
      <c r="B794" s="89"/>
      <c r="C794" s="11"/>
      <c r="D794" s="11"/>
      <c r="E794" s="11"/>
      <c r="F794" s="11"/>
      <c r="G794" s="11"/>
      <c r="H794" s="11"/>
      <c r="I794" s="11"/>
      <c r="J794" s="11"/>
      <c r="K794" s="1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89"/>
      <c r="B795" s="89"/>
      <c r="C795" s="11"/>
      <c r="D795" s="11"/>
      <c r="E795" s="11"/>
      <c r="F795" s="11"/>
      <c r="G795" s="11"/>
      <c r="H795" s="11"/>
      <c r="I795" s="11"/>
      <c r="J795" s="11"/>
      <c r="K795" s="1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89"/>
      <c r="B796" s="89"/>
      <c r="C796" s="11"/>
      <c r="D796" s="11"/>
      <c r="E796" s="11"/>
      <c r="F796" s="11"/>
      <c r="G796" s="11"/>
      <c r="H796" s="11"/>
      <c r="I796" s="11"/>
      <c r="J796" s="11"/>
      <c r="K796" s="1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89"/>
      <c r="B797" s="89"/>
      <c r="C797" s="11"/>
      <c r="D797" s="11"/>
      <c r="E797" s="11"/>
      <c r="F797" s="11"/>
      <c r="G797" s="11"/>
      <c r="H797" s="11"/>
      <c r="I797" s="11"/>
      <c r="J797" s="11"/>
      <c r="K797" s="1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89"/>
      <c r="B798" s="89"/>
      <c r="C798" s="11"/>
      <c r="D798" s="11"/>
      <c r="E798" s="11"/>
      <c r="F798" s="11"/>
      <c r="G798" s="11"/>
      <c r="H798" s="11"/>
      <c r="I798" s="11"/>
      <c r="J798" s="11"/>
      <c r="K798" s="1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89"/>
      <c r="B799" s="89"/>
      <c r="C799" s="11"/>
      <c r="D799" s="11"/>
      <c r="E799" s="11"/>
      <c r="F799" s="11"/>
      <c r="G799" s="11"/>
      <c r="H799" s="11"/>
      <c r="I799" s="11"/>
      <c r="J799" s="11"/>
      <c r="K799" s="1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89"/>
      <c r="B800" s="89"/>
      <c r="C800" s="11"/>
      <c r="D800" s="11"/>
      <c r="E800" s="11"/>
      <c r="F800" s="11"/>
      <c r="G800" s="11"/>
      <c r="H800" s="11"/>
      <c r="I800" s="11"/>
      <c r="J800" s="11"/>
      <c r="K800" s="1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89"/>
      <c r="B801" s="89"/>
      <c r="C801" s="11"/>
      <c r="D801" s="11"/>
      <c r="E801" s="11"/>
      <c r="F801" s="11"/>
      <c r="G801" s="11"/>
      <c r="H801" s="11"/>
      <c r="I801" s="11"/>
      <c r="J801" s="11"/>
      <c r="K801" s="1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89"/>
      <c r="B802" s="89"/>
      <c r="C802" s="11"/>
      <c r="D802" s="11"/>
      <c r="E802" s="11"/>
      <c r="F802" s="11"/>
      <c r="G802" s="11"/>
      <c r="H802" s="11"/>
      <c r="I802" s="11"/>
      <c r="J802" s="11"/>
      <c r="K802" s="1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89"/>
      <c r="B803" s="89"/>
      <c r="C803" s="11"/>
      <c r="D803" s="11"/>
      <c r="E803" s="11"/>
      <c r="F803" s="11"/>
      <c r="G803" s="11"/>
      <c r="H803" s="11"/>
      <c r="I803" s="11"/>
      <c r="J803" s="11"/>
      <c r="K803" s="1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89"/>
      <c r="B804" s="89"/>
      <c r="C804" s="11"/>
      <c r="D804" s="11"/>
      <c r="E804" s="11"/>
      <c r="F804" s="11"/>
      <c r="G804" s="11"/>
      <c r="H804" s="11"/>
      <c r="I804" s="11"/>
      <c r="J804" s="11"/>
      <c r="K804" s="1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89"/>
      <c r="B805" s="89"/>
      <c r="C805" s="11"/>
      <c r="D805" s="11"/>
      <c r="E805" s="11"/>
      <c r="F805" s="11"/>
      <c r="G805" s="11"/>
      <c r="H805" s="11"/>
      <c r="I805" s="11"/>
      <c r="J805" s="11"/>
      <c r="K805" s="1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89"/>
      <c r="B806" s="89"/>
      <c r="C806" s="11"/>
      <c r="D806" s="11"/>
      <c r="E806" s="11"/>
      <c r="F806" s="11"/>
      <c r="G806" s="11"/>
      <c r="H806" s="11"/>
      <c r="I806" s="11"/>
      <c r="J806" s="11"/>
      <c r="K806" s="1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89"/>
      <c r="B807" s="89"/>
      <c r="C807" s="11"/>
      <c r="D807" s="11"/>
      <c r="E807" s="11"/>
      <c r="F807" s="11"/>
      <c r="G807" s="11"/>
      <c r="H807" s="11"/>
      <c r="I807" s="11"/>
      <c r="J807" s="11"/>
      <c r="K807" s="1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89"/>
      <c r="B808" s="89"/>
      <c r="C808" s="11"/>
      <c r="D808" s="11"/>
      <c r="E808" s="11"/>
      <c r="F808" s="11"/>
      <c r="G808" s="11"/>
      <c r="H808" s="11"/>
      <c r="I808" s="11"/>
      <c r="J808" s="11"/>
      <c r="K808" s="1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89"/>
      <c r="B809" s="89"/>
      <c r="C809" s="11"/>
      <c r="D809" s="11"/>
      <c r="E809" s="11"/>
      <c r="F809" s="11"/>
      <c r="G809" s="11"/>
      <c r="H809" s="11"/>
      <c r="I809" s="11"/>
      <c r="J809" s="11"/>
      <c r="K809" s="1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89"/>
      <c r="B810" s="89"/>
      <c r="C810" s="11"/>
      <c r="D810" s="11"/>
      <c r="E810" s="11"/>
      <c r="F810" s="11"/>
      <c r="G810" s="11"/>
      <c r="H810" s="11"/>
      <c r="I810" s="11"/>
      <c r="J810" s="11"/>
      <c r="K810" s="1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89"/>
      <c r="B811" s="89"/>
      <c r="C811" s="11"/>
      <c r="D811" s="11"/>
      <c r="E811" s="11"/>
      <c r="F811" s="11"/>
      <c r="G811" s="11"/>
      <c r="H811" s="11"/>
      <c r="I811" s="11"/>
      <c r="J811" s="11"/>
      <c r="K811" s="1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89"/>
      <c r="B812" s="89"/>
      <c r="C812" s="11"/>
      <c r="D812" s="11"/>
      <c r="E812" s="11"/>
      <c r="F812" s="11"/>
      <c r="G812" s="11"/>
      <c r="H812" s="11"/>
      <c r="I812" s="11"/>
      <c r="J812" s="11"/>
      <c r="K812" s="1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89"/>
      <c r="B813" s="89"/>
      <c r="C813" s="11"/>
      <c r="D813" s="11"/>
      <c r="E813" s="11"/>
      <c r="F813" s="11"/>
      <c r="G813" s="11"/>
      <c r="H813" s="11"/>
      <c r="I813" s="11"/>
      <c r="J813" s="11"/>
      <c r="K813" s="1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89"/>
      <c r="B814" s="89"/>
      <c r="C814" s="11"/>
      <c r="D814" s="11"/>
      <c r="E814" s="11"/>
      <c r="F814" s="11"/>
      <c r="G814" s="11"/>
      <c r="H814" s="11"/>
      <c r="I814" s="11"/>
      <c r="J814" s="11"/>
      <c r="K814" s="1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89"/>
      <c r="B815" s="89"/>
      <c r="C815" s="11"/>
      <c r="D815" s="11"/>
      <c r="E815" s="11"/>
      <c r="F815" s="11"/>
      <c r="G815" s="11"/>
      <c r="H815" s="11"/>
      <c r="I815" s="11"/>
      <c r="J815" s="11"/>
      <c r="K815" s="1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89"/>
      <c r="B816" s="89"/>
      <c r="C816" s="11"/>
      <c r="D816" s="11"/>
      <c r="E816" s="11"/>
      <c r="F816" s="11"/>
      <c r="G816" s="11"/>
      <c r="H816" s="11"/>
      <c r="I816" s="11"/>
      <c r="J816" s="11"/>
      <c r="K816" s="1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89"/>
      <c r="B817" s="89"/>
      <c r="C817" s="11"/>
      <c r="D817" s="11"/>
      <c r="E817" s="11"/>
      <c r="F817" s="11"/>
      <c r="G817" s="11"/>
      <c r="H817" s="11"/>
      <c r="I817" s="11"/>
      <c r="J817" s="11"/>
      <c r="K817" s="1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89"/>
      <c r="B818" s="89"/>
      <c r="C818" s="11"/>
      <c r="D818" s="11"/>
      <c r="E818" s="11"/>
      <c r="F818" s="11"/>
      <c r="G818" s="11"/>
      <c r="H818" s="11"/>
      <c r="I818" s="11"/>
      <c r="J818" s="11"/>
      <c r="K818" s="1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89"/>
      <c r="B819" s="89"/>
      <c r="C819" s="11"/>
      <c r="D819" s="11"/>
      <c r="E819" s="11"/>
      <c r="F819" s="11"/>
      <c r="G819" s="11"/>
      <c r="H819" s="11"/>
      <c r="I819" s="11"/>
      <c r="J819" s="11"/>
      <c r="K819" s="1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89"/>
      <c r="B820" s="89"/>
      <c r="C820" s="11"/>
      <c r="D820" s="11"/>
      <c r="E820" s="11"/>
      <c r="F820" s="11"/>
      <c r="G820" s="11"/>
      <c r="H820" s="11"/>
      <c r="I820" s="11"/>
      <c r="J820" s="11"/>
      <c r="K820" s="1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89"/>
      <c r="B821" s="89"/>
      <c r="C821" s="11"/>
      <c r="D821" s="11"/>
      <c r="E821" s="11"/>
      <c r="F821" s="11"/>
      <c r="G821" s="11"/>
      <c r="H821" s="11"/>
      <c r="I821" s="11"/>
      <c r="J821" s="11"/>
      <c r="K821" s="1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89"/>
      <c r="B822" s="89"/>
      <c r="C822" s="11"/>
      <c r="D822" s="11"/>
      <c r="E822" s="11"/>
      <c r="F822" s="11"/>
      <c r="G822" s="11"/>
      <c r="H822" s="11"/>
      <c r="I822" s="11"/>
      <c r="J822" s="11"/>
      <c r="K822" s="1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89"/>
      <c r="B823" s="89"/>
      <c r="C823" s="11"/>
      <c r="D823" s="11"/>
      <c r="E823" s="11"/>
      <c r="F823" s="11"/>
      <c r="G823" s="11"/>
      <c r="H823" s="11"/>
      <c r="I823" s="11"/>
      <c r="J823" s="11"/>
      <c r="K823" s="1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89"/>
      <c r="B824" s="89"/>
      <c r="C824" s="11"/>
      <c r="D824" s="11"/>
      <c r="E824" s="11"/>
      <c r="F824" s="11"/>
      <c r="G824" s="11"/>
      <c r="H824" s="11"/>
      <c r="I824" s="11"/>
      <c r="J824" s="11"/>
      <c r="K824" s="1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89"/>
      <c r="B825" s="89"/>
      <c r="C825" s="11"/>
      <c r="D825" s="11"/>
      <c r="E825" s="11"/>
      <c r="F825" s="11"/>
      <c r="G825" s="11"/>
      <c r="H825" s="11"/>
      <c r="I825" s="11"/>
      <c r="J825" s="11"/>
      <c r="K825" s="1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89"/>
      <c r="B826" s="89"/>
      <c r="C826" s="11"/>
      <c r="D826" s="11"/>
      <c r="E826" s="11"/>
      <c r="F826" s="11"/>
      <c r="G826" s="11"/>
      <c r="H826" s="11"/>
      <c r="I826" s="11"/>
      <c r="J826" s="11"/>
      <c r="K826" s="1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89"/>
      <c r="B827" s="89"/>
      <c r="C827" s="11"/>
      <c r="D827" s="11"/>
      <c r="E827" s="11"/>
      <c r="F827" s="11"/>
      <c r="G827" s="11"/>
      <c r="H827" s="11"/>
      <c r="I827" s="11"/>
      <c r="J827" s="11"/>
      <c r="K827" s="1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89"/>
      <c r="B828" s="89"/>
      <c r="C828" s="11"/>
      <c r="D828" s="11"/>
      <c r="E828" s="11"/>
      <c r="F828" s="11"/>
      <c r="G828" s="11"/>
      <c r="H828" s="11"/>
      <c r="I828" s="11"/>
      <c r="J828" s="11"/>
      <c r="K828" s="1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89"/>
      <c r="B829" s="89"/>
      <c r="C829" s="11"/>
      <c r="D829" s="11"/>
      <c r="E829" s="11"/>
      <c r="F829" s="11"/>
      <c r="G829" s="11"/>
      <c r="H829" s="11"/>
      <c r="I829" s="11"/>
      <c r="J829" s="11"/>
      <c r="K829" s="1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89"/>
      <c r="B830" s="89"/>
      <c r="C830" s="11"/>
      <c r="D830" s="11"/>
      <c r="E830" s="11"/>
      <c r="F830" s="11"/>
      <c r="G830" s="11"/>
      <c r="H830" s="11"/>
      <c r="I830" s="11"/>
      <c r="J830" s="11"/>
      <c r="K830" s="1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89"/>
      <c r="B831" s="89"/>
      <c r="C831" s="11"/>
      <c r="D831" s="11"/>
      <c r="E831" s="11"/>
      <c r="F831" s="11"/>
      <c r="G831" s="11"/>
      <c r="H831" s="11"/>
      <c r="I831" s="11"/>
      <c r="J831" s="11"/>
      <c r="K831" s="1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89"/>
      <c r="B832" s="89"/>
      <c r="C832" s="11"/>
      <c r="D832" s="11"/>
      <c r="E832" s="11"/>
      <c r="F832" s="11"/>
      <c r="G832" s="11"/>
      <c r="H832" s="11"/>
      <c r="I832" s="11"/>
      <c r="J832" s="11"/>
      <c r="K832" s="1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89"/>
      <c r="B833" s="89"/>
      <c r="C833" s="11"/>
      <c r="D833" s="11"/>
      <c r="E833" s="11"/>
      <c r="F833" s="11"/>
      <c r="G833" s="11"/>
      <c r="H833" s="11"/>
      <c r="I833" s="11"/>
      <c r="J833" s="11"/>
      <c r="K833" s="1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89"/>
      <c r="B834" s="89"/>
      <c r="C834" s="11"/>
      <c r="D834" s="11"/>
      <c r="E834" s="11"/>
      <c r="F834" s="11"/>
      <c r="G834" s="11"/>
      <c r="H834" s="11"/>
      <c r="I834" s="11"/>
      <c r="J834" s="11"/>
      <c r="K834" s="1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89"/>
      <c r="B835" s="89"/>
      <c r="C835" s="11"/>
      <c r="D835" s="11"/>
      <c r="E835" s="11"/>
      <c r="F835" s="11"/>
      <c r="G835" s="11"/>
      <c r="H835" s="11"/>
      <c r="I835" s="11"/>
      <c r="J835" s="11"/>
      <c r="K835" s="1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89"/>
      <c r="B836" s="89"/>
      <c r="C836" s="11"/>
      <c r="D836" s="11"/>
      <c r="E836" s="11"/>
      <c r="F836" s="11"/>
      <c r="G836" s="11"/>
      <c r="H836" s="11"/>
      <c r="I836" s="11"/>
      <c r="J836" s="11"/>
      <c r="K836" s="1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89"/>
      <c r="B837" s="89"/>
      <c r="C837" s="11"/>
      <c r="D837" s="11"/>
      <c r="E837" s="11"/>
      <c r="F837" s="11"/>
      <c r="G837" s="11"/>
      <c r="H837" s="11"/>
      <c r="I837" s="11"/>
      <c r="J837" s="11"/>
      <c r="K837" s="1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89"/>
      <c r="B838" s="89"/>
      <c r="C838" s="11"/>
      <c r="D838" s="11"/>
      <c r="E838" s="11"/>
      <c r="F838" s="11"/>
      <c r="G838" s="11"/>
      <c r="H838" s="11"/>
      <c r="I838" s="11"/>
      <c r="J838" s="11"/>
      <c r="K838" s="1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89"/>
      <c r="B839" s="89"/>
      <c r="C839" s="11"/>
      <c r="D839" s="11"/>
      <c r="E839" s="11"/>
      <c r="F839" s="11"/>
      <c r="G839" s="11"/>
      <c r="H839" s="11"/>
      <c r="I839" s="11"/>
      <c r="J839" s="11"/>
      <c r="K839" s="1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89"/>
      <c r="B840" s="89"/>
      <c r="C840" s="11"/>
      <c r="D840" s="11"/>
      <c r="E840" s="11"/>
      <c r="F840" s="11"/>
      <c r="G840" s="11"/>
      <c r="H840" s="11"/>
      <c r="I840" s="11"/>
      <c r="J840" s="11"/>
      <c r="K840" s="1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89"/>
      <c r="B841" s="89"/>
      <c r="C841" s="11"/>
      <c r="D841" s="11"/>
      <c r="E841" s="11"/>
      <c r="F841" s="11"/>
      <c r="G841" s="11"/>
      <c r="H841" s="11"/>
      <c r="I841" s="11"/>
      <c r="J841" s="11"/>
      <c r="K841" s="1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89"/>
      <c r="B842" s="89"/>
      <c r="C842" s="11"/>
      <c r="D842" s="11"/>
      <c r="E842" s="11"/>
      <c r="F842" s="11"/>
      <c r="G842" s="11"/>
      <c r="H842" s="11"/>
      <c r="I842" s="11"/>
      <c r="J842" s="11"/>
      <c r="K842" s="1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89"/>
      <c r="B843" s="89"/>
      <c r="C843" s="11"/>
      <c r="D843" s="11"/>
      <c r="E843" s="11"/>
      <c r="F843" s="11"/>
      <c r="G843" s="11"/>
      <c r="H843" s="11"/>
      <c r="I843" s="11"/>
      <c r="J843" s="11"/>
      <c r="K843" s="1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89"/>
      <c r="B844" s="89"/>
      <c r="C844" s="11"/>
      <c r="D844" s="11"/>
      <c r="E844" s="11"/>
      <c r="F844" s="11"/>
      <c r="G844" s="11"/>
      <c r="H844" s="11"/>
      <c r="I844" s="11"/>
      <c r="J844" s="11"/>
      <c r="K844" s="1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89"/>
      <c r="B845" s="89"/>
      <c r="C845" s="11"/>
      <c r="D845" s="11"/>
      <c r="E845" s="11"/>
      <c r="F845" s="11"/>
      <c r="G845" s="11"/>
      <c r="H845" s="11"/>
      <c r="I845" s="11"/>
      <c r="J845" s="11"/>
      <c r="K845" s="1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89"/>
      <c r="B846" s="89"/>
      <c r="C846" s="11"/>
      <c r="D846" s="11"/>
      <c r="E846" s="11"/>
      <c r="F846" s="11"/>
      <c r="G846" s="11"/>
      <c r="H846" s="11"/>
      <c r="I846" s="11"/>
      <c r="J846" s="11"/>
      <c r="K846" s="1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89"/>
      <c r="B847" s="89"/>
      <c r="C847" s="11"/>
      <c r="D847" s="11"/>
      <c r="E847" s="11"/>
      <c r="F847" s="11"/>
      <c r="G847" s="11"/>
      <c r="H847" s="11"/>
      <c r="I847" s="11"/>
      <c r="J847" s="11"/>
      <c r="K847" s="1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89"/>
      <c r="B848" s="89"/>
      <c r="C848" s="11"/>
      <c r="D848" s="11"/>
      <c r="E848" s="11"/>
      <c r="F848" s="11"/>
      <c r="G848" s="11"/>
      <c r="H848" s="11"/>
      <c r="I848" s="11"/>
      <c r="J848" s="11"/>
      <c r="K848" s="1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89"/>
      <c r="B849" s="89"/>
      <c r="C849" s="11"/>
      <c r="D849" s="11"/>
      <c r="E849" s="11"/>
      <c r="F849" s="11"/>
      <c r="G849" s="11"/>
      <c r="H849" s="11"/>
      <c r="I849" s="11"/>
      <c r="J849" s="11"/>
      <c r="K849" s="1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89"/>
      <c r="B850" s="89"/>
      <c r="C850" s="11"/>
      <c r="D850" s="11"/>
      <c r="E850" s="11"/>
      <c r="F850" s="11"/>
      <c r="G850" s="11"/>
      <c r="H850" s="11"/>
      <c r="I850" s="11"/>
      <c r="J850" s="11"/>
      <c r="K850" s="1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89"/>
      <c r="B851" s="89"/>
      <c r="C851" s="11"/>
      <c r="D851" s="11"/>
      <c r="E851" s="11"/>
      <c r="F851" s="11"/>
      <c r="G851" s="11"/>
      <c r="H851" s="11"/>
      <c r="I851" s="11"/>
      <c r="J851" s="11"/>
      <c r="K851" s="1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89"/>
      <c r="B852" s="89"/>
      <c r="C852" s="11"/>
      <c r="D852" s="11"/>
      <c r="E852" s="11"/>
      <c r="F852" s="11"/>
      <c r="G852" s="11"/>
      <c r="H852" s="11"/>
      <c r="I852" s="11"/>
      <c r="J852" s="11"/>
      <c r="K852" s="1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89"/>
      <c r="B853" s="89"/>
      <c r="C853" s="11"/>
      <c r="D853" s="11"/>
      <c r="E853" s="11"/>
      <c r="F853" s="11"/>
      <c r="G853" s="11"/>
      <c r="H853" s="11"/>
      <c r="I853" s="11"/>
      <c r="J853" s="11"/>
      <c r="K853" s="1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89"/>
      <c r="B854" s="89"/>
      <c r="C854" s="11"/>
      <c r="D854" s="11"/>
      <c r="E854" s="11"/>
      <c r="F854" s="11"/>
      <c r="G854" s="11"/>
      <c r="H854" s="11"/>
      <c r="I854" s="11"/>
      <c r="J854" s="11"/>
      <c r="K854" s="1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89"/>
      <c r="B855" s="89"/>
      <c r="C855" s="11"/>
      <c r="D855" s="11"/>
      <c r="E855" s="11"/>
      <c r="F855" s="11"/>
      <c r="G855" s="11"/>
      <c r="H855" s="11"/>
      <c r="I855" s="11"/>
      <c r="J855" s="11"/>
      <c r="K855" s="1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89"/>
      <c r="B856" s="89"/>
      <c r="C856" s="11"/>
      <c r="D856" s="11"/>
      <c r="E856" s="11"/>
      <c r="F856" s="11"/>
      <c r="G856" s="11"/>
      <c r="H856" s="11"/>
      <c r="I856" s="11"/>
      <c r="J856" s="11"/>
      <c r="K856" s="1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89"/>
      <c r="B857" s="89"/>
      <c r="C857" s="11"/>
      <c r="D857" s="11"/>
      <c r="E857" s="11"/>
      <c r="F857" s="11"/>
      <c r="G857" s="11"/>
      <c r="H857" s="11"/>
      <c r="I857" s="11"/>
      <c r="J857" s="11"/>
      <c r="K857" s="1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89"/>
      <c r="B858" s="89"/>
      <c r="C858" s="11"/>
      <c r="D858" s="11"/>
      <c r="E858" s="11"/>
      <c r="F858" s="11"/>
      <c r="G858" s="11"/>
      <c r="H858" s="11"/>
      <c r="I858" s="11"/>
      <c r="J858" s="11"/>
      <c r="K858" s="1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89"/>
      <c r="B859" s="89"/>
      <c r="C859" s="11"/>
      <c r="D859" s="11"/>
      <c r="E859" s="11"/>
      <c r="F859" s="11"/>
      <c r="G859" s="11"/>
      <c r="H859" s="11"/>
      <c r="I859" s="11"/>
      <c r="J859" s="11"/>
      <c r="K859" s="1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89"/>
      <c r="B860" s="89"/>
      <c r="C860" s="11"/>
      <c r="D860" s="11"/>
      <c r="E860" s="11"/>
      <c r="F860" s="11"/>
      <c r="G860" s="11"/>
      <c r="H860" s="11"/>
      <c r="I860" s="11"/>
      <c r="J860" s="11"/>
      <c r="K860" s="1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89"/>
      <c r="B861" s="89"/>
      <c r="C861" s="11"/>
      <c r="D861" s="11"/>
      <c r="E861" s="11"/>
      <c r="F861" s="11"/>
      <c r="G861" s="11"/>
      <c r="H861" s="11"/>
      <c r="I861" s="11"/>
      <c r="J861" s="11"/>
      <c r="K861" s="1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89"/>
      <c r="B862" s="89"/>
      <c r="C862" s="11"/>
      <c r="D862" s="11"/>
      <c r="E862" s="11"/>
      <c r="F862" s="11"/>
      <c r="G862" s="11"/>
      <c r="H862" s="11"/>
      <c r="I862" s="11"/>
      <c r="J862" s="11"/>
      <c r="K862" s="1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89"/>
      <c r="B863" s="89"/>
      <c r="C863" s="11"/>
      <c r="D863" s="11"/>
      <c r="E863" s="11"/>
      <c r="F863" s="11"/>
      <c r="G863" s="11"/>
      <c r="H863" s="11"/>
      <c r="I863" s="11"/>
      <c r="J863" s="11"/>
      <c r="K863" s="1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89"/>
      <c r="B864" s="89"/>
      <c r="C864" s="11"/>
      <c r="D864" s="11"/>
      <c r="E864" s="11"/>
      <c r="F864" s="11"/>
      <c r="G864" s="11"/>
      <c r="H864" s="11"/>
      <c r="I864" s="11"/>
      <c r="J864" s="11"/>
      <c r="K864" s="1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89"/>
      <c r="B865" s="89"/>
      <c r="C865" s="11"/>
      <c r="D865" s="11"/>
      <c r="E865" s="11"/>
      <c r="F865" s="11"/>
      <c r="G865" s="11"/>
      <c r="H865" s="11"/>
      <c r="I865" s="11"/>
      <c r="J865" s="11"/>
      <c r="K865" s="1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89"/>
      <c r="B866" s="89"/>
      <c r="C866" s="11"/>
      <c r="D866" s="11"/>
      <c r="E866" s="11"/>
      <c r="F866" s="11"/>
      <c r="G866" s="11"/>
      <c r="H866" s="11"/>
      <c r="I866" s="11"/>
      <c r="J866" s="11"/>
      <c r="K866" s="1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89"/>
      <c r="B867" s="89"/>
      <c r="C867" s="11"/>
      <c r="D867" s="11"/>
      <c r="E867" s="11"/>
      <c r="F867" s="11"/>
      <c r="G867" s="11"/>
      <c r="H867" s="11"/>
      <c r="I867" s="11"/>
      <c r="J867" s="11"/>
      <c r="K867" s="1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89"/>
      <c r="B868" s="89"/>
      <c r="C868" s="11"/>
      <c r="D868" s="11"/>
      <c r="E868" s="11"/>
      <c r="F868" s="11"/>
      <c r="G868" s="11"/>
      <c r="H868" s="11"/>
      <c r="I868" s="11"/>
      <c r="J868" s="11"/>
      <c r="K868" s="1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89"/>
      <c r="B869" s="89"/>
      <c r="C869" s="11"/>
      <c r="D869" s="11"/>
      <c r="E869" s="11"/>
      <c r="F869" s="11"/>
      <c r="G869" s="11"/>
      <c r="H869" s="11"/>
      <c r="I869" s="11"/>
      <c r="J869" s="11"/>
      <c r="K869" s="1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89"/>
      <c r="B870" s="89"/>
      <c r="C870" s="11"/>
      <c r="D870" s="11"/>
      <c r="E870" s="11"/>
      <c r="F870" s="11"/>
      <c r="G870" s="11"/>
      <c r="H870" s="11"/>
      <c r="I870" s="11"/>
      <c r="J870" s="11"/>
      <c r="K870" s="1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89"/>
      <c r="B871" s="89"/>
      <c r="C871" s="11"/>
      <c r="D871" s="11"/>
      <c r="E871" s="11"/>
      <c r="F871" s="11"/>
      <c r="G871" s="11"/>
      <c r="H871" s="11"/>
      <c r="I871" s="11"/>
      <c r="J871" s="11"/>
      <c r="K871" s="1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89"/>
      <c r="B872" s="89"/>
      <c r="C872" s="11"/>
      <c r="D872" s="11"/>
      <c r="E872" s="11"/>
      <c r="F872" s="11"/>
      <c r="G872" s="11"/>
      <c r="H872" s="11"/>
      <c r="I872" s="11"/>
      <c r="J872" s="11"/>
      <c r="K872" s="1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89"/>
      <c r="B873" s="89"/>
      <c r="C873" s="11"/>
      <c r="D873" s="11"/>
      <c r="E873" s="11"/>
      <c r="F873" s="11"/>
      <c r="G873" s="11"/>
      <c r="H873" s="11"/>
      <c r="I873" s="11"/>
      <c r="J873" s="11"/>
      <c r="K873" s="1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89"/>
      <c r="B874" s="89"/>
      <c r="C874" s="11"/>
      <c r="D874" s="11"/>
      <c r="E874" s="11"/>
      <c r="F874" s="11"/>
      <c r="G874" s="11"/>
      <c r="H874" s="11"/>
      <c r="I874" s="11"/>
      <c r="J874" s="11"/>
      <c r="K874" s="1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89"/>
      <c r="B875" s="89"/>
      <c r="C875" s="11"/>
      <c r="D875" s="11"/>
      <c r="E875" s="11"/>
      <c r="F875" s="11"/>
      <c r="G875" s="11"/>
      <c r="H875" s="11"/>
      <c r="I875" s="11"/>
      <c r="J875" s="11"/>
      <c r="K875" s="1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89"/>
      <c r="B876" s="89"/>
      <c r="C876" s="11"/>
      <c r="D876" s="11"/>
      <c r="E876" s="11"/>
      <c r="F876" s="11"/>
      <c r="G876" s="11"/>
      <c r="H876" s="11"/>
      <c r="I876" s="11"/>
      <c r="J876" s="11"/>
      <c r="K876" s="1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89"/>
      <c r="B877" s="89"/>
      <c r="C877" s="11"/>
      <c r="D877" s="11"/>
      <c r="E877" s="11"/>
      <c r="F877" s="11"/>
      <c r="G877" s="11"/>
      <c r="H877" s="11"/>
      <c r="I877" s="11"/>
      <c r="J877" s="11"/>
      <c r="K877" s="1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89"/>
      <c r="B878" s="89"/>
      <c r="C878" s="11"/>
      <c r="D878" s="11"/>
      <c r="E878" s="11"/>
      <c r="F878" s="11"/>
      <c r="G878" s="11"/>
      <c r="H878" s="11"/>
      <c r="I878" s="11"/>
      <c r="J878" s="11"/>
      <c r="K878" s="1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89"/>
      <c r="B879" s="89"/>
      <c r="C879" s="11"/>
      <c r="D879" s="11"/>
      <c r="E879" s="11"/>
      <c r="F879" s="11"/>
      <c r="G879" s="11"/>
      <c r="H879" s="11"/>
      <c r="I879" s="11"/>
      <c r="J879" s="11"/>
      <c r="K879" s="1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89"/>
      <c r="B880" s="89"/>
      <c r="C880" s="11"/>
      <c r="D880" s="11"/>
      <c r="E880" s="11"/>
      <c r="F880" s="11"/>
      <c r="G880" s="11"/>
      <c r="H880" s="11"/>
      <c r="I880" s="11"/>
      <c r="J880" s="11"/>
      <c r="K880" s="1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89"/>
      <c r="B881" s="89"/>
      <c r="C881" s="11"/>
      <c r="D881" s="11"/>
      <c r="E881" s="11"/>
      <c r="F881" s="11"/>
      <c r="G881" s="11"/>
      <c r="H881" s="11"/>
      <c r="I881" s="11"/>
      <c r="J881" s="11"/>
      <c r="K881" s="1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89"/>
      <c r="B882" s="89"/>
      <c r="C882" s="11"/>
      <c r="D882" s="11"/>
      <c r="E882" s="11"/>
      <c r="F882" s="11"/>
      <c r="G882" s="11"/>
      <c r="H882" s="11"/>
      <c r="I882" s="11"/>
      <c r="J882" s="11"/>
      <c r="K882" s="1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89"/>
      <c r="B883" s="89"/>
      <c r="C883" s="11"/>
      <c r="D883" s="11"/>
      <c r="E883" s="11"/>
      <c r="F883" s="11"/>
      <c r="G883" s="11"/>
      <c r="H883" s="11"/>
      <c r="I883" s="11"/>
      <c r="J883" s="11"/>
      <c r="K883" s="1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89"/>
      <c r="B884" s="89"/>
      <c r="C884" s="11"/>
      <c r="D884" s="11"/>
      <c r="E884" s="11"/>
      <c r="F884" s="11"/>
      <c r="G884" s="11"/>
      <c r="H884" s="11"/>
      <c r="I884" s="11"/>
      <c r="J884" s="11"/>
      <c r="K884" s="1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89"/>
      <c r="B885" s="89"/>
      <c r="C885" s="11"/>
      <c r="D885" s="11"/>
      <c r="E885" s="11"/>
      <c r="F885" s="11"/>
      <c r="G885" s="11"/>
      <c r="H885" s="11"/>
      <c r="I885" s="11"/>
      <c r="J885" s="11"/>
      <c r="K885" s="1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89"/>
      <c r="B886" s="89"/>
      <c r="C886" s="11"/>
      <c r="D886" s="11"/>
      <c r="E886" s="11"/>
      <c r="F886" s="11"/>
      <c r="G886" s="11"/>
      <c r="H886" s="11"/>
      <c r="I886" s="11"/>
      <c r="J886" s="11"/>
      <c r="K886" s="1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89"/>
      <c r="B887" s="89"/>
      <c r="C887" s="11"/>
      <c r="D887" s="11"/>
      <c r="E887" s="11"/>
      <c r="F887" s="11"/>
      <c r="G887" s="11"/>
      <c r="H887" s="11"/>
      <c r="I887" s="11"/>
      <c r="J887" s="11"/>
      <c r="K887" s="1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89"/>
      <c r="B888" s="89"/>
      <c r="C888" s="11"/>
      <c r="D888" s="11"/>
      <c r="E888" s="11"/>
      <c r="F888" s="11"/>
      <c r="G888" s="11"/>
      <c r="H888" s="11"/>
      <c r="I888" s="11"/>
      <c r="J888" s="11"/>
      <c r="K888" s="1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89"/>
      <c r="B889" s="89"/>
      <c r="C889" s="11"/>
      <c r="D889" s="11"/>
      <c r="E889" s="11"/>
      <c r="F889" s="11"/>
      <c r="G889" s="11"/>
      <c r="H889" s="11"/>
      <c r="I889" s="11"/>
      <c r="J889" s="11"/>
      <c r="K889" s="1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89"/>
      <c r="B890" s="89"/>
      <c r="C890" s="11"/>
      <c r="D890" s="11"/>
      <c r="E890" s="11"/>
      <c r="F890" s="11"/>
      <c r="G890" s="11"/>
      <c r="H890" s="11"/>
      <c r="I890" s="11"/>
      <c r="J890" s="11"/>
      <c r="K890" s="1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89"/>
      <c r="B891" s="89"/>
      <c r="C891" s="11"/>
      <c r="D891" s="11"/>
      <c r="E891" s="11"/>
      <c r="F891" s="11"/>
      <c r="G891" s="11"/>
      <c r="H891" s="11"/>
      <c r="I891" s="11"/>
      <c r="J891" s="11"/>
      <c r="K891" s="1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89"/>
      <c r="B892" s="89"/>
      <c r="C892" s="11"/>
      <c r="D892" s="11"/>
      <c r="E892" s="11"/>
      <c r="F892" s="11"/>
      <c r="G892" s="11"/>
      <c r="H892" s="11"/>
      <c r="I892" s="11"/>
      <c r="J892" s="11"/>
      <c r="K892" s="1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89"/>
      <c r="B893" s="89"/>
      <c r="C893" s="11"/>
      <c r="D893" s="11"/>
      <c r="E893" s="11"/>
      <c r="F893" s="11"/>
      <c r="G893" s="11"/>
      <c r="H893" s="11"/>
      <c r="I893" s="11"/>
      <c r="J893" s="11"/>
      <c r="K893" s="1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89"/>
      <c r="B894" s="89"/>
      <c r="C894" s="11"/>
      <c r="D894" s="11"/>
      <c r="E894" s="11"/>
      <c r="F894" s="11"/>
      <c r="G894" s="11"/>
      <c r="H894" s="11"/>
      <c r="I894" s="11"/>
      <c r="J894" s="11"/>
      <c r="K894" s="1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89"/>
      <c r="B895" s="89"/>
      <c r="C895" s="11"/>
      <c r="D895" s="11"/>
      <c r="E895" s="11"/>
      <c r="F895" s="11"/>
      <c r="G895" s="11"/>
      <c r="H895" s="11"/>
      <c r="I895" s="11"/>
      <c r="J895" s="11"/>
      <c r="K895" s="1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89"/>
      <c r="B896" s="89"/>
      <c r="C896" s="11"/>
      <c r="D896" s="11"/>
      <c r="E896" s="11"/>
      <c r="F896" s="11"/>
      <c r="G896" s="11"/>
      <c r="H896" s="11"/>
      <c r="I896" s="11"/>
      <c r="J896" s="11"/>
      <c r="K896" s="1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89"/>
      <c r="B897" s="89"/>
      <c r="C897" s="11"/>
      <c r="D897" s="11"/>
      <c r="E897" s="11"/>
      <c r="F897" s="11"/>
      <c r="G897" s="11"/>
      <c r="H897" s="11"/>
      <c r="I897" s="11"/>
      <c r="J897" s="11"/>
      <c r="K897" s="1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89"/>
      <c r="B898" s="89"/>
      <c r="C898" s="11"/>
      <c r="D898" s="11"/>
      <c r="E898" s="11"/>
      <c r="F898" s="11"/>
      <c r="G898" s="11"/>
      <c r="H898" s="11"/>
      <c r="I898" s="11"/>
      <c r="J898" s="11"/>
      <c r="K898" s="1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89"/>
      <c r="B899" s="89"/>
      <c r="C899" s="11"/>
      <c r="D899" s="11"/>
      <c r="E899" s="11"/>
      <c r="F899" s="11"/>
      <c r="G899" s="11"/>
      <c r="H899" s="11"/>
      <c r="I899" s="11"/>
      <c r="J899" s="11"/>
      <c r="K899" s="1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89"/>
      <c r="B900" s="89"/>
      <c r="C900" s="11"/>
      <c r="D900" s="11"/>
      <c r="E900" s="11"/>
      <c r="F900" s="11"/>
      <c r="G900" s="11"/>
      <c r="H900" s="11"/>
      <c r="I900" s="11"/>
      <c r="J900" s="11"/>
      <c r="K900" s="1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89"/>
      <c r="B901" s="89"/>
      <c r="C901" s="11"/>
      <c r="D901" s="11"/>
      <c r="E901" s="11"/>
      <c r="F901" s="11"/>
      <c r="G901" s="11"/>
      <c r="H901" s="11"/>
      <c r="I901" s="11"/>
      <c r="J901" s="11"/>
      <c r="K901" s="1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89"/>
      <c r="B902" s="89"/>
      <c r="C902" s="11"/>
      <c r="D902" s="11"/>
      <c r="E902" s="11"/>
      <c r="F902" s="11"/>
      <c r="G902" s="11"/>
      <c r="H902" s="11"/>
      <c r="I902" s="11"/>
      <c r="J902" s="11"/>
      <c r="K902" s="1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89"/>
      <c r="B903" s="89"/>
      <c r="C903" s="11"/>
      <c r="D903" s="11"/>
      <c r="E903" s="11"/>
      <c r="F903" s="11"/>
      <c r="G903" s="11"/>
      <c r="H903" s="11"/>
      <c r="I903" s="11"/>
      <c r="J903" s="11"/>
      <c r="K903" s="1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89"/>
      <c r="B904" s="89"/>
      <c r="C904" s="11"/>
      <c r="D904" s="11"/>
      <c r="E904" s="11"/>
      <c r="F904" s="11"/>
      <c r="G904" s="11"/>
      <c r="H904" s="11"/>
      <c r="I904" s="11"/>
      <c r="J904" s="11"/>
      <c r="K904" s="1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89"/>
      <c r="B905" s="89"/>
      <c r="C905" s="11"/>
      <c r="D905" s="11"/>
      <c r="E905" s="11"/>
      <c r="F905" s="11"/>
      <c r="G905" s="11"/>
      <c r="H905" s="11"/>
      <c r="I905" s="11"/>
      <c r="J905" s="11"/>
      <c r="K905" s="1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89"/>
      <c r="B906" s="89"/>
      <c r="C906" s="11"/>
      <c r="D906" s="11"/>
      <c r="E906" s="11"/>
      <c r="F906" s="11"/>
      <c r="G906" s="11"/>
      <c r="H906" s="11"/>
      <c r="I906" s="11"/>
      <c r="J906" s="11"/>
      <c r="K906" s="1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89"/>
      <c r="B907" s="89"/>
      <c r="C907" s="11"/>
      <c r="D907" s="11"/>
      <c r="E907" s="11"/>
      <c r="F907" s="11"/>
      <c r="G907" s="11"/>
      <c r="H907" s="11"/>
      <c r="I907" s="11"/>
      <c r="J907" s="11"/>
      <c r="K907" s="1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89"/>
      <c r="B908" s="89"/>
      <c r="C908" s="11"/>
      <c r="D908" s="11"/>
      <c r="E908" s="11"/>
      <c r="F908" s="11"/>
      <c r="G908" s="11"/>
      <c r="H908" s="11"/>
      <c r="I908" s="11"/>
      <c r="J908" s="11"/>
      <c r="K908" s="1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89"/>
      <c r="B909" s="89"/>
      <c r="C909" s="11"/>
      <c r="D909" s="11"/>
      <c r="E909" s="11"/>
      <c r="F909" s="11"/>
      <c r="G909" s="11"/>
      <c r="H909" s="11"/>
      <c r="I909" s="11"/>
      <c r="J909" s="11"/>
      <c r="K909" s="1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89"/>
      <c r="B910" s="89"/>
      <c r="C910" s="11"/>
      <c r="D910" s="11"/>
      <c r="E910" s="11"/>
      <c r="F910" s="11"/>
      <c r="G910" s="11"/>
      <c r="H910" s="11"/>
      <c r="I910" s="11"/>
      <c r="J910" s="11"/>
      <c r="K910" s="1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89"/>
      <c r="B911" s="89"/>
      <c r="C911" s="11"/>
      <c r="D911" s="11"/>
      <c r="E911" s="11"/>
      <c r="F911" s="11"/>
      <c r="G911" s="11"/>
      <c r="H911" s="11"/>
      <c r="I911" s="11"/>
      <c r="J911" s="11"/>
      <c r="K911" s="1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89"/>
      <c r="B912" s="89"/>
      <c r="C912" s="11"/>
      <c r="D912" s="11"/>
      <c r="E912" s="11"/>
      <c r="F912" s="11"/>
      <c r="G912" s="11"/>
      <c r="H912" s="11"/>
      <c r="I912" s="11"/>
      <c r="J912" s="11"/>
      <c r="K912" s="1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89"/>
      <c r="B913" s="89"/>
      <c r="C913" s="11"/>
      <c r="D913" s="11"/>
      <c r="E913" s="11"/>
      <c r="F913" s="11"/>
      <c r="G913" s="11"/>
      <c r="H913" s="11"/>
      <c r="I913" s="11"/>
      <c r="J913" s="11"/>
      <c r="K913" s="1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89"/>
      <c r="B914" s="89"/>
      <c r="C914" s="11"/>
      <c r="D914" s="11"/>
      <c r="E914" s="11"/>
      <c r="F914" s="11"/>
      <c r="G914" s="11"/>
      <c r="H914" s="11"/>
      <c r="I914" s="11"/>
      <c r="J914" s="11"/>
      <c r="K914" s="1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89"/>
      <c r="B915" s="89"/>
      <c r="C915" s="11"/>
      <c r="D915" s="11"/>
      <c r="E915" s="11"/>
      <c r="F915" s="11"/>
      <c r="G915" s="11"/>
      <c r="H915" s="11"/>
      <c r="I915" s="11"/>
      <c r="J915" s="11"/>
      <c r="K915" s="1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89"/>
      <c r="B916" s="89"/>
      <c r="C916" s="11"/>
      <c r="D916" s="11"/>
      <c r="E916" s="11"/>
      <c r="F916" s="11"/>
      <c r="G916" s="11"/>
      <c r="H916" s="11"/>
      <c r="I916" s="11"/>
      <c r="J916" s="11"/>
      <c r="K916" s="1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89"/>
      <c r="B917" s="89"/>
      <c r="C917" s="11"/>
      <c r="D917" s="11"/>
      <c r="E917" s="11"/>
      <c r="F917" s="11"/>
      <c r="G917" s="11"/>
      <c r="H917" s="11"/>
      <c r="I917" s="11"/>
      <c r="J917" s="11"/>
      <c r="K917" s="1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89"/>
      <c r="B918" s="89"/>
      <c r="C918" s="11"/>
      <c r="D918" s="11"/>
      <c r="E918" s="11"/>
      <c r="F918" s="11"/>
      <c r="G918" s="11"/>
      <c r="H918" s="11"/>
      <c r="I918" s="11"/>
      <c r="J918" s="11"/>
      <c r="K918" s="1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89"/>
      <c r="B919" s="89"/>
      <c r="C919" s="11"/>
      <c r="D919" s="11"/>
      <c r="E919" s="11"/>
      <c r="F919" s="11"/>
      <c r="G919" s="11"/>
      <c r="H919" s="11"/>
      <c r="I919" s="11"/>
      <c r="J919" s="11"/>
      <c r="K919" s="1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89"/>
      <c r="B920" s="89"/>
      <c r="C920" s="11"/>
      <c r="D920" s="11"/>
      <c r="E920" s="11"/>
      <c r="F920" s="11"/>
      <c r="G920" s="11"/>
      <c r="H920" s="11"/>
      <c r="I920" s="11"/>
      <c r="J920" s="11"/>
      <c r="K920" s="1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89"/>
      <c r="B921" s="89"/>
      <c r="C921" s="11"/>
      <c r="D921" s="11"/>
      <c r="E921" s="11"/>
      <c r="F921" s="11"/>
      <c r="G921" s="11"/>
      <c r="H921" s="11"/>
      <c r="I921" s="11"/>
      <c r="J921" s="11"/>
      <c r="K921" s="1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89"/>
      <c r="B922" s="89"/>
      <c r="C922" s="11"/>
      <c r="D922" s="11"/>
      <c r="E922" s="11"/>
      <c r="F922" s="11"/>
      <c r="G922" s="11"/>
      <c r="H922" s="11"/>
      <c r="I922" s="11"/>
      <c r="J922" s="11"/>
      <c r="K922" s="1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89"/>
      <c r="B923" s="89"/>
      <c r="C923" s="11"/>
      <c r="D923" s="11"/>
      <c r="E923" s="11"/>
      <c r="F923" s="11"/>
      <c r="G923" s="11"/>
      <c r="H923" s="11"/>
      <c r="I923" s="11"/>
      <c r="J923" s="11"/>
      <c r="K923" s="1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89"/>
      <c r="B924" s="89"/>
      <c r="C924" s="11"/>
      <c r="D924" s="11"/>
      <c r="E924" s="11"/>
      <c r="F924" s="11"/>
      <c r="G924" s="11"/>
      <c r="H924" s="11"/>
      <c r="I924" s="11"/>
      <c r="J924" s="11"/>
      <c r="K924" s="1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89"/>
      <c r="B925" s="89"/>
      <c r="C925" s="11"/>
      <c r="D925" s="11"/>
      <c r="E925" s="11"/>
      <c r="F925" s="11"/>
      <c r="G925" s="11"/>
      <c r="H925" s="11"/>
      <c r="I925" s="11"/>
      <c r="J925" s="11"/>
      <c r="K925" s="1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89"/>
      <c r="B926" s="89"/>
      <c r="C926" s="11"/>
      <c r="D926" s="11"/>
      <c r="E926" s="11"/>
      <c r="F926" s="11"/>
      <c r="G926" s="11"/>
      <c r="H926" s="11"/>
      <c r="I926" s="11"/>
      <c r="J926" s="11"/>
      <c r="K926" s="1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89"/>
      <c r="B927" s="89"/>
      <c r="C927" s="11"/>
      <c r="D927" s="11"/>
      <c r="E927" s="11"/>
      <c r="F927" s="11"/>
      <c r="G927" s="11"/>
      <c r="H927" s="11"/>
      <c r="I927" s="11"/>
      <c r="J927" s="11"/>
      <c r="K927" s="1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89"/>
      <c r="B928" s="89"/>
      <c r="C928" s="11"/>
      <c r="D928" s="11"/>
      <c r="E928" s="11"/>
      <c r="F928" s="11"/>
      <c r="G928" s="11"/>
      <c r="H928" s="11"/>
      <c r="I928" s="11"/>
      <c r="J928" s="11"/>
      <c r="K928" s="1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89"/>
      <c r="B929" s="89"/>
      <c r="C929" s="11"/>
      <c r="D929" s="11"/>
      <c r="E929" s="11"/>
      <c r="F929" s="11"/>
      <c r="G929" s="11"/>
      <c r="H929" s="11"/>
      <c r="I929" s="11"/>
      <c r="J929" s="11"/>
      <c r="K929" s="1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89"/>
      <c r="B930" s="89"/>
      <c r="C930" s="11"/>
      <c r="D930" s="11"/>
      <c r="E930" s="11"/>
      <c r="F930" s="11"/>
      <c r="G930" s="11"/>
      <c r="H930" s="11"/>
      <c r="I930" s="11"/>
      <c r="J930" s="11"/>
      <c r="K930" s="1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89"/>
      <c r="B931" s="89"/>
      <c r="C931" s="11"/>
      <c r="D931" s="11"/>
      <c r="E931" s="11"/>
      <c r="F931" s="11"/>
      <c r="G931" s="11"/>
      <c r="H931" s="11"/>
      <c r="I931" s="11"/>
      <c r="J931" s="11"/>
      <c r="K931" s="1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89"/>
      <c r="B932" s="89"/>
      <c r="C932" s="11"/>
      <c r="D932" s="11"/>
      <c r="E932" s="11"/>
      <c r="F932" s="11"/>
      <c r="G932" s="11"/>
      <c r="H932" s="11"/>
      <c r="I932" s="11"/>
      <c r="J932" s="11"/>
      <c r="K932" s="1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89"/>
      <c r="B933" s="89"/>
      <c r="C933" s="11"/>
      <c r="D933" s="11"/>
      <c r="E933" s="11"/>
      <c r="F933" s="11"/>
      <c r="G933" s="11"/>
      <c r="H933" s="11"/>
      <c r="I933" s="11"/>
      <c r="J933" s="11"/>
      <c r="K933" s="1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89"/>
      <c r="B934" s="89"/>
      <c r="C934" s="11"/>
      <c r="D934" s="11"/>
      <c r="E934" s="11"/>
      <c r="F934" s="11"/>
      <c r="G934" s="11"/>
      <c r="H934" s="11"/>
      <c r="I934" s="11"/>
      <c r="J934" s="11"/>
      <c r="K934" s="1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89"/>
      <c r="B935" s="89"/>
      <c r="C935" s="11"/>
      <c r="D935" s="11"/>
      <c r="E935" s="11"/>
      <c r="F935" s="11"/>
      <c r="G935" s="11"/>
      <c r="H935" s="11"/>
      <c r="I935" s="11"/>
      <c r="J935" s="11"/>
      <c r="K935" s="1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89"/>
      <c r="B936" s="89"/>
      <c r="C936" s="11"/>
      <c r="D936" s="11"/>
      <c r="E936" s="11"/>
      <c r="F936" s="11"/>
      <c r="G936" s="11"/>
      <c r="H936" s="11"/>
      <c r="I936" s="11"/>
      <c r="J936" s="11"/>
      <c r="K936" s="1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89"/>
      <c r="B937" s="89"/>
      <c r="C937" s="11"/>
      <c r="D937" s="11"/>
      <c r="E937" s="11"/>
      <c r="F937" s="11"/>
      <c r="G937" s="11"/>
      <c r="H937" s="11"/>
      <c r="I937" s="11"/>
      <c r="J937" s="11"/>
      <c r="K937" s="1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89"/>
      <c r="B938" s="89"/>
      <c r="C938" s="11"/>
      <c r="D938" s="11"/>
      <c r="E938" s="11"/>
      <c r="F938" s="11"/>
      <c r="G938" s="11"/>
      <c r="H938" s="11"/>
      <c r="I938" s="11"/>
      <c r="J938" s="11"/>
      <c r="K938" s="1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89"/>
      <c r="B939" s="89"/>
      <c r="C939" s="11"/>
      <c r="D939" s="11"/>
      <c r="E939" s="11"/>
      <c r="F939" s="11"/>
      <c r="G939" s="11"/>
      <c r="H939" s="11"/>
      <c r="I939" s="11"/>
      <c r="J939" s="11"/>
      <c r="K939" s="1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89"/>
      <c r="B940" s="89"/>
      <c r="C940" s="11"/>
      <c r="D940" s="11"/>
      <c r="E940" s="11"/>
      <c r="F940" s="11"/>
      <c r="G940" s="11"/>
      <c r="H940" s="11"/>
      <c r="I940" s="11"/>
      <c r="J940" s="11"/>
      <c r="K940" s="1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89"/>
      <c r="B941" s="89"/>
      <c r="C941" s="11"/>
      <c r="D941" s="11"/>
      <c r="E941" s="11"/>
      <c r="F941" s="11"/>
      <c r="G941" s="11"/>
      <c r="H941" s="11"/>
      <c r="I941" s="11"/>
      <c r="J941" s="11"/>
      <c r="K941" s="1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89"/>
      <c r="B942" s="89"/>
      <c r="C942" s="11"/>
      <c r="D942" s="11"/>
      <c r="E942" s="11"/>
      <c r="F942" s="11"/>
      <c r="G942" s="11"/>
      <c r="H942" s="11"/>
      <c r="I942" s="11"/>
      <c r="J942" s="11"/>
      <c r="K942" s="1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89"/>
      <c r="B943" s="89"/>
      <c r="C943" s="11"/>
      <c r="D943" s="11"/>
      <c r="E943" s="11"/>
      <c r="F943" s="11"/>
      <c r="G943" s="11"/>
      <c r="H943" s="11"/>
      <c r="I943" s="11"/>
      <c r="J943" s="11"/>
      <c r="K943" s="1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89"/>
      <c r="B944" s="89"/>
      <c r="C944" s="11"/>
      <c r="D944" s="11"/>
      <c r="E944" s="11"/>
      <c r="F944" s="11"/>
      <c r="G944" s="11"/>
      <c r="H944" s="11"/>
      <c r="I944" s="11"/>
      <c r="J944" s="11"/>
      <c r="K944" s="1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89"/>
      <c r="B945" s="89"/>
      <c r="C945" s="11"/>
      <c r="D945" s="11"/>
      <c r="E945" s="11"/>
      <c r="F945" s="11"/>
      <c r="G945" s="11"/>
      <c r="H945" s="11"/>
      <c r="I945" s="11"/>
      <c r="J945" s="11"/>
      <c r="K945" s="1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89"/>
      <c r="B946" s="89"/>
      <c r="C946" s="11"/>
      <c r="D946" s="11"/>
      <c r="E946" s="11"/>
      <c r="F946" s="11"/>
      <c r="G946" s="11"/>
      <c r="H946" s="11"/>
      <c r="I946" s="11"/>
      <c r="J946" s="11"/>
      <c r="K946" s="1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89"/>
      <c r="B947" s="89"/>
      <c r="C947" s="11"/>
      <c r="D947" s="11"/>
      <c r="E947" s="11"/>
      <c r="F947" s="11"/>
      <c r="G947" s="11"/>
      <c r="H947" s="11"/>
      <c r="I947" s="11"/>
      <c r="J947" s="11"/>
      <c r="K947" s="1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89"/>
      <c r="B948" s="89"/>
      <c r="C948" s="11"/>
      <c r="D948" s="11"/>
      <c r="E948" s="11"/>
      <c r="F948" s="11"/>
      <c r="G948" s="11"/>
      <c r="H948" s="11"/>
      <c r="I948" s="11"/>
      <c r="J948" s="11"/>
      <c r="K948" s="1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89"/>
      <c r="B949" s="89"/>
      <c r="C949" s="11"/>
      <c r="D949" s="11"/>
      <c r="E949" s="11"/>
      <c r="F949" s="11"/>
      <c r="G949" s="11"/>
      <c r="H949" s="11"/>
      <c r="I949" s="11"/>
      <c r="J949" s="11"/>
      <c r="K949" s="1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89"/>
      <c r="B950" s="89"/>
      <c r="C950" s="11"/>
      <c r="D950" s="11"/>
      <c r="E950" s="11"/>
      <c r="F950" s="11"/>
      <c r="G950" s="11"/>
      <c r="H950" s="11"/>
      <c r="I950" s="11"/>
      <c r="J950" s="11"/>
      <c r="K950" s="1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89"/>
      <c r="B951" s="89"/>
      <c r="C951" s="11"/>
      <c r="D951" s="11"/>
      <c r="E951" s="11"/>
      <c r="F951" s="11"/>
      <c r="G951" s="11"/>
      <c r="H951" s="11"/>
      <c r="I951" s="11"/>
      <c r="J951" s="11"/>
      <c r="K951" s="1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89"/>
      <c r="B952" s="89"/>
      <c r="C952" s="11"/>
      <c r="D952" s="11"/>
      <c r="E952" s="11"/>
      <c r="F952" s="11"/>
      <c r="G952" s="11"/>
      <c r="H952" s="11"/>
      <c r="I952" s="11"/>
      <c r="J952" s="11"/>
      <c r="K952" s="1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89"/>
      <c r="B953" s="89"/>
      <c r="C953" s="11"/>
      <c r="D953" s="11"/>
      <c r="E953" s="11"/>
      <c r="F953" s="11"/>
      <c r="G953" s="11"/>
      <c r="H953" s="11"/>
      <c r="I953" s="11"/>
      <c r="J953" s="11"/>
      <c r="K953" s="1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89"/>
      <c r="B954" s="89"/>
      <c r="C954" s="11"/>
      <c r="D954" s="11"/>
      <c r="E954" s="11"/>
      <c r="F954" s="11"/>
      <c r="G954" s="11"/>
      <c r="H954" s="11"/>
      <c r="I954" s="11"/>
      <c r="J954" s="11"/>
      <c r="K954" s="1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89"/>
      <c r="B955" s="89"/>
      <c r="C955" s="11"/>
      <c r="D955" s="11"/>
      <c r="E955" s="11"/>
      <c r="F955" s="11"/>
      <c r="G955" s="11"/>
      <c r="H955" s="11"/>
      <c r="I955" s="11"/>
      <c r="J955" s="11"/>
      <c r="K955" s="1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89"/>
      <c r="B956" s="89"/>
      <c r="C956" s="11"/>
      <c r="D956" s="11"/>
      <c r="E956" s="11"/>
      <c r="F956" s="11"/>
      <c r="G956" s="11"/>
      <c r="H956" s="11"/>
      <c r="I956" s="11"/>
      <c r="J956" s="11"/>
      <c r="K956" s="1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89"/>
      <c r="B957" s="89"/>
      <c r="C957" s="11"/>
      <c r="D957" s="11"/>
      <c r="E957" s="11"/>
      <c r="F957" s="11"/>
      <c r="G957" s="11"/>
      <c r="H957" s="11"/>
      <c r="I957" s="11"/>
      <c r="J957" s="11"/>
      <c r="K957" s="1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89"/>
      <c r="B958" s="89"/>
      <c r="C958" s="11"/>
      <c r="D958" s="11"/>
      <c r="E958" s="11"/>
      <c r="F958" s="11"/>
      <c r="G958" s="11"/>
      <c r="H958" s="11"/>
      <c r="I958" s="11"/>
      <c r="J958" s="11"/>
      <c r="K958" s="1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89"/>
      <c r="B959" s="89"/>
      <c r="C959" s="11"/>
      <c r="D959" s="11"/>
      <c r="E959" s="11"/>
      <c r="F959" s="11"/>
      <c r="G959" s="11"/>
      <c r="H959" s="11"/>
      <c r="I959" s="11"/>
      <c r="J959" s="11"/>
      <c r="K959" s="1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89"/>
      <c r="B960" s="89"/>
      <c r="C960" s="11"/>
      <c r="D960" s="11"/>
      <c r="E960" s="11"/>
      <c r="F960" s="11"/>
      <c r="G960" s="11"/>
      <c r="H960" s="11"/>
      <c r="I960" s="11"/>
      <c r="J960" s="11"/>
      <c r="K960" s="1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89"/>
      <c r="B961" s="89"/>
      <c r="C961" s="11"/>
      <c r="D961" s="11"/>
      <c r="E961" s="11"/>
      <c r="F961" s="11"/>
      <c r="G961" s="11"/>
      <c r="H961" s="11"/>
      <c r="I961" s="11"/>
      <c r="J961" s="11"/>
      <c r="K961" s="1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89"/>
      <c r="B962" s="89"/>
      <c r="C962" s="11"/>
      <c r="D962" s="11"/>
      <c r="E962" s="11"/>
      <c r="F962" s="11"/>
      <c r="G962" s="11"/>
      <c r="H962" s="11"/>
      <c r="I962" s="11"/>
      <c r="J962" s="11"/>
      <c r="K962" s="1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89"/>
      <c r="B963" s="89"/>
      <c r="C963" s="11"/>
      <c r="D963" s="11"/>
      <c r="E963" s="11"/>
      <c r="F963" s="11"/>
      <c r="G963" s="11"/>
      <c r="H963" s="11"/>
      <c r="I963" s="11"/>
      <c r="J963" s="11"/>
      <c r="K963" s="1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89"/>
      <c r="B964" s="89"/>
      <c r="C964" s="11"/>
      <c r="D964" s="11"/>
      <c r="E964" s="11"/>
      <c r="F964" s="11"/>
      <c r="G964" s="11"/>
      <c r="H964" s="11"/>
      <c r="I964" s="11"/>
      <c r="J964" s="11"/>
      <c r="K964" s="1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89"/>
      <c r="B965" s="89"/>
      <c r="C965" s="11"/>
      <c r="D965" s="11"/>
      <c r="E965" s="11"/>
      <c r="F965" s="11"/>
      <c r="G965" s="11"/>
      <c r="H965" s="11"/>
      <c r="I965" s="11"/>
      <c r="J965" s="11"/>
      <c r="K965" s="1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89"/>
      <c r="B966" s="89"/>
      <c r="C966" s="11"/>
      <c r="D966" s="11"/>
      <c r="E966" s="11"/>
      <c r="F966" s="11"/>
      <c r="G966" s="11"/>
      <c r="H966" s="11"/>
      <c r="I966" s="11"/>
      <c r="J966" s="11"/>
      <c r="K966" s="1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89"/>
      <c r="B967" s="89"/>
      <c r="C967" s="11"/>
      <c r="D967" s="11"/>
      <c r="E967" s="11"/>
      <c r="F967" s="11"/>
      <c r="G967" s="11"/>
      <c r="H967" s="11"/>
      <c r="I967" s="11"/>
      <c r="J967" s="11"/>
      <c r="K967" s="1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89"/>
      <c r="B968" s="89"/>
      <c r="C968" s="11"/>
      <c r="D968" s="11"/>
      <c r="E968" s="11"/>
      <c r="F968" s="11"/>
      <c r="G968" s="11"/>
      <c r="H968" s="11"/>
      <c r="I968" s="11"/>
      <c r="J968" s="11"/>
      <c r="K968" s="1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89"/>
      <c r="B969" s="89"/>
      <c r="C969" s="11"/>
      <c r="D969" s="11"/>
      <c r="E969" s="11"/>
      <c r="F969" s="11"/>
      <c r="G969" s="11"/>
      <c r="H969" s="11"/>
      <c r="I969" s="11"/>
      <c r="J969" s="11"/>
      <c r="K969" s="1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89"/>
      <c r="B970" s="89"/>
      <c r="C970" s="11"/>
      <c r="D970" s="11"/>
      <c r="E970" s="11"/>
      <c r="F970" s="11"/>
      <c r="G970" s="11"/>
      <c r="H970" s="11"/>
      <c r="I970" s="11"/>
      <c r="J970" s="11"/>
      <c r="K970" s="1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89"/>
      <c r="B971" s="89"/>
      <c r="C971" s="11"/>
      <c r="D971" s="11"/>
      <c r="E971" s="11"/>
      <c r="F971" s="11"/>
      <c r="G971" s="11"/>
      <c r="H971" s="11"/>
      <c r="I971" s="11"/>
      <c r="J971" s="11"/>
      <c r="K971" s="1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89"/>
      <c r="B972" s="89"/>
      <c r="C972" s="11"/>
      <c r="D972" s="11"/>
      <c r="E972" s="11"/>
      <c r="F972" s="11"/>
      <c r="G972" s="11"/>
      <c r="H972" s="11"/>
      <c r="I972" s="11"/>
      <c r="J972" s="11"/>
      <c r="K972" s="1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89"/>
      <c r="B973" s="89"/>
      <c r="C973" s="11"/>
      <c r="D973" s="11"/>
      <c r="E973" s="11"/>
      <c r="F973" s="11"/>
      <c r="G973" s="11"/>
      <c r="H973" s="11"/>
      <c r="I973" s="11"/>
      <c r="J973" s="11"/>
      <c r="K973" s="1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89"/>
      <c r="B974" s="89"/>
      <c r="C974" s="11"/>
      <c r="D974" s="11"/>
      <c r="E974" s="11"/>
      <c r="F974" s="11"/>
      <c r="G974" s="11"/>
      <c r="H974" s="11"/>
      <c r="I974" s="11"/>
      <c r="J974" s="11"/>
      <c r="K974" s="1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89"/>
      <c r="B975" s="89"/>
      <c r="C975" s="11"/>
      <c r="D975" s="11"/>
      <c r="E975" s="11"/>
      <c r="F975" s="11"/>
      <c r="G975" s="11"/>
      <c r="H975" s="11"/>
      <c r="I975" s="11"/>
      <c r="J975" s="11"/>
      <c r="K975" s="1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89"/>
      <c r="B976" s="89"/>
      <c r="C976" s="11"/>
      <c r="D976" s="11"/>
      <c r="E976" s="11"/>
      <c r="F976" s="11"/>
      <c r="G976" s="11"/>
      <c r="H976" s="11"/>
      <c r="I976" s="11"/>
      <c r="J976" s="11"/>
      <c r="K976" s="1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89"/>
      <c r="B977" s="89"/>
      <c r="C977" s="11"/>
      <c r="D977" s="11"/>
      <c r="E977" s="11"/>
      <c r="F977" s="11"/>
      <c r="G977" s="11"/>
      <c r="H977" s="11"/>
      <c r="I977" s="11"/>
      <c r="J977" s="11"/>
      <c r="K977" s="1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89"/>
      <c r="B978" s="89"/>
      <c r="C978" s="11"/>
      <c r="D978" s="11"/>
      <c r="E978" s="11"/>
      <c r="F978" s="11"/>
      <c r="G978" s="11"/>
      <c r="H978" s="11"/>
      <c r="I978" s="11"/>
      <c r="J978" s="11"/>
      <c r="K978" s="1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89"/>
      <c r="B979" s="89"/>
      <c r="C979" s="11"/>
      <c r="D979" s="11"/>
      <c r="E979" s="11"/>
      <c r="F979" s="11"/>
      <c r="G979" s="11"/>
      <c r="H979" s="11"/>
      <c r="I979" s="11"/>
      <c r="J979" s="11"/>
      <c r="K979" s="1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89"/>
      <c r="B980" s="89"/>
      <c r="C980" s="11"/>
      <c r="D980" s="11"/>
      <c r="E980" s="11"/>
      <c r="F980" s="11"/>
      <c r="G980" s="11"/>
      <c r="H980" s="11"/>
      <c r="I980" s="11"/>
      <c r="J980" s="11"/>
      <c r="K980" s="1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89"/>
      <c r="B981" s="89"/>
      <c r="C981" s="11"/>
      <c r="D981" s="11"/>
      <c r="E981" s="11"/>
      <c r="F981" s="11"/>
      <c r="G981" s="11"/>
      <c r="H981" s="11"/>
      <c r="I981" s="11"/>
      <c r="J981" s="11"/>
      <c r="K981" s="1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89"/>
      <c r="B982" s="89"/>
      <c r="C982" s="11"/>
      <c r="D982" s="11"/>
      <c r="E982" s="11"/>
      <c r="F982" s="11"/>
      <c r="G982" s="11"/>
      <c r="H982" s="11"/>
      <c r="I982" s="11"/>
      <c r="J982" s="11"/>
      <c r="K982" s="1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89"/>
      <c r="B983" s="89"/>
      <c r="C983" s="11"/>
      <c r="D983" s="11"/>
      <c r="E983" s="11"/>
      <c r="F983" s="11"/>
      <c r="G983" s="11"/>
      <c r="H983" s="11"/>
      <c r="I983" s="11"/>
      <c r="J983" s="11"/>
      <c r="K983" s="1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89"/>
      <c r="B984" s="89"/>
      <c r="C984" s="11"/>
      <c r="D984" s="11"/>
      <c r="E984" s="11"/>
      <c r="F984" s="11"/>
      <c r="G984" s="11"/>
      <c r="H984" s="11"/>
      <c r="I984" s="11"/>
      <c r="J984" s="11"/>
      <c r="K984" s="1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89"/>
      <c r="B985" s="89"/>
      <c r="C985" s="11"/>
      <c r="D985" s="11"/>
      <c r="E985" s="11"/>
      <c r="F985" s="11"/>
      <c r="G985" s="11"/>
      <c r="H985" s="11"/>
      <c r="I985" s="11"/>
      <c r="J985" s="11"/>
      <c r="K985" s="1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89"/>
      <c r="B986" s="89"/>
      <c r="C986" s="11"/>
      <c r="D986" s="11"/>
      <c r="E986" s="11"/>
      <c r="F986" s="11"/>
      <c r="G986" s="11"/>
      <c r="H986" s="11"/>
      <c r="I986" s="11"/>
      <c r="J986" s="11"/>
      <c r="K986" s="1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89"/>
      <c r="B987" s="89"/>
      <c r="C987" s="11"/>
      <c r="D987" s="11"/>
      <c r="E987" s="11"/>
      <c r="F987" s="11"/>
      <c r="G987" s="11"/>
      <c r="H987" s="11"/>
      <c r="I987" s="11"/>
      <c r="J987" s="11"/>
      <c r="K987" s="1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89"/>
      <c r="B988" s="89"/>
      <c r="C988" s="11"/>
      <c r="D988" s="11"/>
      <c r="E988" s="11"/>
      <c r="F988" s="11"/>
      <c r="G988" s="11"/>
      <c r="H988" s="11"/>
      <c r="I988" s="11"/>
      <c r="J988" s="11"/>
      <c r="K988" s="1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89"/>
      <c r="B989" s="89"/>
      <c r="C989" s="11"/>
      <c r="D989" s="11"/>
      <c r="E989" s="11"/>
      <c r="F989" s="11"/>
      <c r="G989" s="11"/>
      <c r="H989" s="11"/>
      <c r="I989" s="11"/>
      <c r="J989" s="11"/>
      <c r="K989" s="1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89"/>
      <c r="B990" s="89"/>
      <c r="C990" s="11"/>
      <c r="D990" s="11"/>
      <c r="E990" s="11"/>
      <c r="F990" s="11"/>
      <c r="G990" s="11"/>
      <c r="H990" s="11"/>
      <c r="I990" s="11"/>
      <c r="J990" s="11"/>
      <c r="K990" s="1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89"/>
      <c r="B991" s="89"/>
      <c r="C991" s="11"/>
      <c r="D991" s="11"/>
      <c r="E991" s="11"/>
      <c r="F991" s="11"/>
      <c r="G991" s="11"/>
      <c r="H991" s="11"/>
      <c r="I991" s="11"/>
      <c r="J991" s="11"/>
      <c r="K991" s="1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89"/>
      <c r="B992" s="89"/>
      <c r="C992" s="11"/>
      <c r="D992" s="11"/>
      <c r="E992" s="11"/>
      <c r="F992" s="11"/>
      <c r="G992" s="11"/>
      <c r="H992" s="11"/>
      <c r="I992" s="11"/>
      <c r="J992" s="11"/>
      <c r="K992" s="1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89"/>
      <c r="B993" s="89"/>
      <c r="C993" s="11"/>
      <c r="D993" s="11"/>
      <c r="E993" s="11"/>
      <c r="F993" s="11"/>
      <c r="G993" s="11"/>
      <c r="H993" s="11"/>
      <c r="I993" s="11"/>
      <c r="J993" s="11"/>
      <c r="K993" s="1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89"/>
      <c r="B994" s="89"/>
      <c r="C994" s="11"/>
      <c r="D994" s="11"/>
      <c r="E994" s="11"/>
      <c r="F994" s="11"/>
      <c r="G994" s="11"/>
      <c r="H994" s="11"/>
      <c r="I994" s="11"/>
      <c r="J994" s="11"/>
      <c r="K994" s="1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89"/>
      <c r="B995" s="89"/>
      <c r="C995" s="11"/>
      <c r="D995" s="11"/>
      <c r="E995" s="11"/>
      <c r="F995" s="11"/>
      <c r="G995" s="11"/>
      <c r="H995" s="11"/>
      <c r="I995" s="11"/>
      <c r="J995" s="11"/>
      <c r="K995" s="1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89"/>
      <c r="B996" s="89"/>
      <c r="C996" s="11"/>
      <c r="D996" s="11"/>
      <c r="E996" s="11"/>
      <c r="F996" s="11"/>
      <c r="G996" s="11"/>
      <c r="H996" s="11"/>
      <c r="I996" s="11"/>
      <c r="J996" s="11"/>
      <c r="K996" s="1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89"/>
      <c r="B997" s="89"/>
      <c r="C997" s="11"/>
      <c r="D997" s="11"/>
      <c r="E997" s="11"/>
      <c r="F997" s="11"/>
      <c r="G997" s="11"/>
      <c r="H997" s="11"/>
      <c r="I997" s="11"/>
      <c r="J997" s="11"/>
      <c r="K997" s="1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89"/>
      <c r="B998" s="89"/>
      <c r="C998" s="11"/>
      <c r="D998" s="11"/>
      <c r="E998" s="11"/>
      <c r="F998" s="11"/>
      <c r="G998" s="11"/>
      <c r="H998" s="11"/>
      <c r="I998" s="11"/>
      <c r="J998" s="11"/>
      <c r="K998" s="1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89"/>
      <c r="B999" s="89"/>
      <c r="C999" s="11"/>
      <c r="D999" s="11"/>
      <c r="E999" s="11"/>
      <c r="F999" s="11"/>
      <c r="G999" s="11"/>
      <c r="H999" s="11"/>
      <c r="I999" s="11"/>
      <c r="J999" s="11"/>
      <c r="K999" s="1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89"/>
      <c r="B1000" s="89"/>
      <c r="C1000" s="11"/>
      <c r="D1000" s="11"/>
      <c r="E1000" s="11"/>
      <c r="F1000" s="11"/>
      <c r="G1000" s="11"/>
      <c r="H1000" s="11"/>
      <c r="I1000" s="11"/>
      <c r="J1000" s="11"/>
      <c r="K1000" s="1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4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26:A27"/>
    <mergeCell ref="A28:A29"/>
    <mergeCell ref="A30:A31"/>
    <mergeCell ref="A15:K15"/>
    <mergeCell ref="A16:K16"/>
    <mergeCell ref="A18:K18"/>
    <mergeCell ref="A19:K19"/>
    <mergeCell ref="B20:B21"/>
    <mergeCell ref="A22:A23"/>
    <mergeCell ref="A24:A25"/>
  </mergeCells>
  <hyperlinks>
    <hyperlink r:id="rId1" ref="A2"/>
    <hyperlink r:id="rId2" ref="A11"/>
    <hyperlink r:id="rId3" ref="A13"/>
  </hyperlinks>
  <printOptions/>
  <pageMargins bottom="0.5" footer="0.0" header="0.0" left="0.5" right="0.5" top="0.25"/>
  <pageSetup orientation="portrait"/>
  <headerFooter>
    <oddFooter/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178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93" t="s">
        <v>181</v>
      </c>
      <c r="B4" s="5"/>
      <c r="C4" s="5"/>
      <c r="D4" s="5"/>
      <c r="E4" s="5"/>
      <c r="F4" s="5"/>
      <c r="G4" s="5"/>
      <c r="H4" s="5"/>
      <c r="I4" s="5"/>
      <c r="J4" s="5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5.0" customHeight="1">
      <c r="A7" s="23" t="s">
        <v>184</v>
      </c>
      <c r="B7" s="5"/>
      <c r="C7" s="5"/>
      <c r="D7" s="5"/>
      <c r="E7" s="5"/>
      <c r="F7" s="5"/>
      <c r="G7" s="5"/>
      <c r="H7" s="5"/>
      <c r="I7" s="5"/>
      <c r="J7" s="5"/>
      <c r="K7" s="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4.5" customHeight="1">
      <c r="A8" s="24" t="s">
        <v>24</v>
      </c>
      <c r="B8" s="5"/>
      <c r="C8" s="5"/>
      <c r="D8" s="5"/>
      <c r="E8" s="5"/>
      <c r="F8" s="5"/>
      <c r="G8" s="5"/>
      <c r="H8" s="5"/>
      <c r="I8" s="5"/>
      <c r="J8" s="5"/>
      <c r="K8" s="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25" t="s">
        <v>25</v>
      </c>
      <c r="B9" s="28" t="s">
        <v>27</v>
      </c>
      <c r="C9" s="31" t="s">
        <v>32</v>
      </c>
      <c r="D9" s="31" t="s">
        <v>36</v>
      </c>
      <c r="E9" s="31" t="s">
        <v>37</v>
      </c>
      <c r="F9" s="31" t="s">
        <v>38</v>
      </c>
      <c r="G9" s="31" t="s">
        <v>40</v>
      </c>
      <c r="H9" s="31" t="s">
        <v>42</v>
      </c>
      <c r="I9" s="31" t="s">
        <v>43</v>
      </c>
      <c r="J9" s="31" t="s">
        <v>44</v>
      </c>
      <c r="K9" s="31" t="s">
        <v>46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ht="24.75" customHeight="1">
      <c r="A10" s="95" t="s">
        <v>186</v>
      </c>
      <c r="B10" s="38"/>
      <c r="C10" s="25" t="s">
        <v>50</v>
      </c>
      <c r="D10" s="25" t="s">
        <v>51</v>
      </c>
      <c r="E10" s="25" t="s">
        <v>52</v>
      </c>
      <c r="F10" s="25" t="s">
        <v>53</v>
      </c>
      <c r="G10" s="25" t="s">
        <v>54</v>
      </c>
      <c r="H10" s="25" t="s">
        <v>55</v>
      </c>
      <c r="I10" s="25" t="s">
        <v>56</v>
      </c>
      <c r="J10" s="25" t="s">
        <v>57</v>
      </c>
      <c r="K10" s="25" t="s">
        <v>58</v>
      </c>
      <c r="L10" s="30"/>
      <c r="M10" s="2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19.5" customHeight="1">
      <c r="A11" s="72" t="s">
        <v>187</v>
      </c>
      <c r="B11" s="42" t="s">
        <v>39</v>
      </c>
      <c r="C11" s="47" t="s">
        <v>39</v>
      </c>
      <c r="D11" s="33" t="s">
        <v>39</v>
      </c>
      <c r="E11" s="44" t="s">
        <v>39</v>
      </c>
      <c r="F11" s="44" t="s">
        <v>39</v>
      </c>
      <c r="G11" s="44" t="s">
        <v>39</v>
      </c>
      <c r="H11" s="44" t="s">
        <v>39</v>
      </c>
      <c r="I11" s="44" t="s">
        <v>39</v>
      </c>
      <c r="J11" s="44" t="s">
        <v>39</v>
      </c>
      <c r="K11" s="46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49"/>
      <c r="B12" s="52">
        <f>SUMPRODUCT(C12:K12,Summary!$B$19:$J$19)</f>
        <v>8.669975697</v>
      </c>
      <c r="C12" s="56">
        <v>7.45</v>
      </c>
      <c r="D12" s="39">
        <v>7.51</v>
      </c>
      <c r="E12" s="59">
        <v>7.83</v>
      </c>
      <c r="F12" s="59">
        <v>7.99</v>
      </c>
      <c r="G12" s="59">
        <v>8.49</v>
      </c>
      <c r="H12" s="59">
        <v>9.21</v>
      </c>
      <c r="I12" s="59">
        <v>9.53</v>
      </c>
      <c r="J12" s="59">
        <v>10.13</v>
      </c>
      <c r="K12" s="61">
        <v>10.13</v>
      </c>
      <c r="L12" s="96"/>
      <c r="M12" s="2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ht="19.5" customHeight="1">
      <c r="A13" s="72" t="s">
        <v>188</v>
      </c>
      <c r="B13" s="42" t="s">
        <v>39</v>
      </c>
      <c r="C13" s="47" t="s">
        <v>39</v>
      </c>
      <c r="D13" s="33" t="s">
        <v>39</v>
      </c>
      <c r="E13" s="44" t="s">
        <v>39</v>
      </c>
      <c r="F13" s="44" t="s">
        <v>39</v>
      </c>
      <c r="G13" s="44" t="s">
        <v>39</v>
      </c>
      <c r="H13" s="44" t="s">
        <v>39</v>
      </c>
      <c r="I13" s="44" t="s">
        <v>39</v>
      </c>
      <c r="J13" s="44" t="s">
        <v>39</v>
      </c>
      <c r="K13" s="4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49"/>
      <c r="B14" s="52">
        <f>SUMPRODUCT(C14:K14,Summary!$B$19:$J$19)</f>
        <v>9.615648682</v>
      </c>
      <c r="C14" s="56">
        <v>7.82</v>
      </c>
      <c r="D14" s="39">
        <v>7.89</v>
      </c>
      <c r="E14" s="59">
        <v>8.14</v>
      </c>
      <c r="F14" s="59">
        <v>8.34</v>
      </c>
      <c r="G14" s="59">
        <v>9.37</v>
      </c>
      <c r="H14" s="59">
        <v>10.66</v>
      </c>
      <c r="I14" s="59">
        <v>11.05</v>
      </c>
      <c r="J14" s="59">
        <v>11.84</v>
      </c>
      <c r="K14" s="61">
        <v>11.84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72" t="s">
        <v>189</v>
      </c>
      <c r="B15" s="42" t="s">
        <v>39</v>
      </c>
      <c r="C15" s="47" t="s">
        <v>39</v>
      </c>
      <c r="D15" s="33" t="s">
        <v>39</v>
      </c>
      <c r="E15" s="44" t="s">
        <v>39</v>
      </c>
      <c r="F15" s="44" t="s">
        <v>39</v>
      </c>
      <c r="G15" s="44" t="s">
        <v>39</v>
      </c>
      <c r="H15" s="44" t="s">
        <v>39</v>
      </c>
      <c r="I15" s="44" t="s">
        <v>39</v>
      </c>
      <c r="J15" s="44" t="s">
        <v>39</v>
      </c>
      <c r="K15" s="7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49"/>
      <c r="B16" s="52">
        <f>SUMPRODUCT(C16:K16,Summary!$B$19:$J$19)</f>
        <v>11.21973301</v>
      </c>
      <c r="C16" s="56">
        <v>8.39</v>
      </c>
      <c r="D16" s="39">
        <v>8.45</v>
      </c>
      <c r="E16" s="59">
        <v>8.81</v>
      </c>
      <c r="F16" s="59">
        <v>9.23</v>
      </c>
      <c r="G16" s="59">
        <v>10.96</v>
      </c>
      <c r="H16" s="59">
        <v>12.83</v>
      </c>
      <c r="I16" s="59">
        <v>13.48</v>
      </c>
      <c r="J16" s="59">
        <v>14.67</v>
      </c>
      <c r="K16" s="61">
        <v>14.67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72" t="s">
        <v>190</v>
      </c>
      <c r="B17" s="42" t="s">
        <v>39</v>
      </c>
      <c r="C17" s="47" t="s">
        <v>39</v>
      </c>
      <c r="D17" s="33" t="s">
        <v>39</v>
      </c>
      <c r="E17" s="44" t="s">
        <v>39</v>
      </c>
      <c r="F17" s="44" t="s">
        <v>39</v>
      </c>
      <c r="G17" s="44" t="s">
        <v>39</v>
      </c>
      <c r="H17" s="44" t="s">
        <v>39</v>
      </c>
      <c r="I17" s="44" t="s">
        <v>39</v>
      </c>
      <c r="J17" s="44" t="s">
        <v>39</v>
      </c>
      <c r="K17" s="69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49"/>
      <c r="B18" s="52">
        <f>SUMPRODUCT(C18:K18,Summary!$B$19:$J$19)</f>
        <v>12.74597122</v>
      </c>
      <c r="C18" s="56">
        <v>9.07</v>
      </c>
      <c r="D18" s="39">
        <v>9.13</v>
      </c>
      <c r="E18" s="59">
        <v>9.51</v>
      </c>
      <c r="F18" s="59">
        <v>10.34</v>
      </c>
      <c r="G18" s="59">
        <v>12.43</v>
      </c>
      <c r="H18" s="59">
        <v>14.66</v>
      </c>
      <c r="I18" s="59">
        <v>15.61</v>
      </c>
      <c r="J18" s="59">
        <v>17.29</v>
      </c>
      <c r="K18" s="61">
        <v>17.29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72" t="s">
        <v>191</v>
      </c>
      <c r="B19" s="42" t="s">
        <v>39</v>
      </c>
      <c r="C19" s="47" t="s">
        <v>39</v>
      </c>
      <c r="D19" s="33" t="s">
        <v>39</v>
      </c>
      <c r="E19" s="44" t="s">
        <v>39</v>
      </c>
      <c r="F19" s="44" t="s">
        <v>39</v>
      </c>
      <c r="G19" s="44" t="s">
        <v>39</v>
      </c>
      <c r="H19" s="44" t="s">
        <v>39</v>
      </c>
      <c r="I19" s="44" t="s">
        <v>39</v>
      </c>
      <c r="J19" s="44" t="s">
        <v>39</v>
      </c>
      <c r="K19" s="4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49"/>
      <c r="B20" s="52">
        <f>SUMPRODUCT(C20:K20,Summary!$B$19:$J$19)</f>
        <v>13.67894207</v>
      </c>
      <c r="C20" s="56">
        <v>9.59</v>
      </c>
      <c r="D20" s="39">
        <v>9.66</v>
      </c>
      <c r="E20" s="59">
        <v>10.03</v>
      </c>
      <c r="F20" s="59">
        <v>10.93</v>
      </c>
      <c r="G20" s="59">
        <v>13.32</v>
      </c>
      <c r="H20" s="59">
        <v>15.7</v>
      </c>
      <c r="I20" s="59">
        <v>16.89</v>
      </c>
      <c r="J20" s="59">
        <v>18.9</v>
      </c>
      <c r="K20" s="61">
        <v>18.9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72" t="s">
        <v>192</v>
      </c>
      <c r="B21" s="42" t="s">
        <v>39</v>
      </c>
      <c r="C21" s="47" t="s">
        <v>39</v>
      </c>
      <c r="D21" s="33" t="s">
        <v>39</v>
      </c>
      <c r="E21" s="44" t="s">
        <v>39</v>
      </c>
      <c r="F21" s="44" t="s">
        <v>39</v>
      </c>
      <c r="G21" s="44" t="s">
        <v>39</v>
      </c>
      <c r="H21" s="44" t="s">
        <v>39</v>
      </c>
      <c r="I21" s="44" t="s">
        <v>39</v>
      </c>
      <c r="J21" s="44" t="s">
        <v>39</v>
      </c>
      <c r="K21" s="7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49"/>
      <c r="B22" s="52">
        <f>SUMPRODUCT(C22:K22,Summary!$B$19:$J$19)</f>
        <v>14.46402632</v>
      </c>
      <c r="C22" s="56">
        <v>9.84</v>
      </c>
      <c r="D22" s="39">
        <v>9.9</v>
      </c>
      <c r="E22" s="59">
        <v>10.31</v>
      </c>
      <c r="F22" s="59">
        <v>11.43</v>
      </c>
      <c r="G22" s="59">
        <v>14.1</v>
      </c>
      <c r="H22" s="59">
        <v>16.68</v>
      </c>
      <c r="I22" s="59">
        <v>18.05</v>
      </c>
      <c r="J22" s="59">
        <v>20.36</v>
      </c>
      <c r="K22" s="61">
        <v>20.36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72" t="s">
        <v>193</v>
      </c>
      <c r="B23" s="42" t="s">
        <v>39</v>
      </c>
      <c r="C23" s="47" t="s">
        <v>39</v>
      </c>
      <c r="D23" s="33" t="s">
        <v>39</v>
      </c>
      <c r="E23" s="44" t="s">
        <v>39</v>
      </c>
      <c r="F23" s="44" t="s">
        <v>39</v>
      </c>
      <c r="G23" s="44" t="s">
        <v>39</v>
      </c>
      <c r="H23" s="44" t="s">
        <v>39</v>
      </c>
      <c r="I23" s="44" t="s">
        <v>39</v>
      </c>
      <c r="J23" s="44" t="s">
        <v>39</v>
      </c>
      <c r="K23" s="69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49"/>
      <c r="B24" s="52">
        <f>SUMPRODUCT(C24:K24,Summary!$B$19:$J$19)</f>
        <v>15.09561847</v>
      </c>
      <c r="C24" s="56">
        <v>9.94</v>
      </c>
      <c r="D24" s="39">
        <v>10.0</v>
      </c>
      <c r="E24" s="59">
        <v>10.56</v>
      </c>
      <c r="F24" s="59">
        <v>11.82</v>
      </c>
      <c r="G24" s="59">
        <v>14.76</v>
      </c>
      <c r="H24" s="59">
        <v>17.47</v>
      </c>
      <c r="I24" s="59">
        <v>19.02</v>
      </c>
      <c r="J24" s="59">
        <v>21.57</v>
      </c>
      <c r="K24" s="61">
        <v>21.57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72" t="s">
        <v>194</v>
      </c>
      <c r="B25" s="42" t="s">
        <v>39</v>
      </c>
      <c r="C25" s="47" t="s">
        <v>39</v>
      </c>
      <c r="D25" s="33" t="s">
        <v>39</v>
      </c>
      <c r="E25" s="44" t="s">
        <v>39</v>
      </c>
      <c r="F25" s="44" t="s">
        <v>39</v>
      </c>
      <c r="G25" s="44" t="s">
        <v>39</v>
      </c>
      <c r="H25" s="44" t="s">
        <v>39</v>
      </c>
      <c r="I25" s="44" t="s">
        <v>39</v>
      </c>
      <c r="J25" s="44" t="s">
        <v>39</v>
      </c>
      <c r="K25" s="4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49"/>
      <c r="B26" s="52">
        <f>SUMPRODUCT(C26:K26,Summary!$B$19:$J$19)</f>
        <v>15.77732857</v>
      </c>
      <c r="C26" s="56">
        <v>10.08</v>
      </c>
      <c r="D26" s="39">
        <v>10.23</v>
      </c>
      <c r="E26" s="59">
        <v>11.34</v>
      </c>
      <c r="F26" s="59">
        <v>12.34</v>
      </c>
      <c r="G26" s="59">
        <v>15.39</v>
      </c>
      <c r="H26" s="59">
        <v>18.22</v>
      </c>
      <c r="I26" s="59">
        <v>19.94</v>
      </c>
      <c r="J26" s="59">
        <v>22.71</v>
      </c>
      <c r="K26" s="61">
        <v>22.71</v>
      </c>
      <c r="L26" s="96"/>
      <c r="M26" s="2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ht="19.5" customHeight="1">
      <c r="A27" s="72" t="s">
        <v>195</v>
      </c>
      <c r="B27" s="42" t="s">
        <v>39</v>
      </c>
      <c r="C27" s="47" t="s">
        <v>39</v>
      </c>
      <c r="D27" s="33" t="s">
        <v>39</v>
      </c>
      <c r="E27" s="44" t="s">
        <v>39</v>
      </c>
      <c r="F27" s="44" t="s">
        <v>39</v>
      </c>
      <c r="G27" s="44" t="s">
        <v>39</v>
      </c>
      <c r="H27" s="44" t="s">
        <v>39</v>
      </c>
      <c r="I27" s="44" t="s">
        <v>39</v>
      </c>
      <c r="J27" s="44" t="s">
        <v>39</v>
      </c>
      <c r="K27" s="6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49"/>
      <c r="B28" s="52">
        <f>SUMPRODUCT(C28:K28,Summary!$B$19:$J$19)</f>
        <v>16.6678368</v>
      </c>
      <c r="C28" s="56">
        <v>10.84</v>
      </c>
      <c r="D28" s="39">
        <v>11.08</v>
      </c>
      <c r="E28" s="59">
        <v>12.24</v>
      </c>
      <c r="F28" s="59">
        <v>13.44</v>
      </c>
      <c r="G28" s="59">
        <v>16.01</v>
      </c>
      <c r="H28" s="59">
        <v>18.99</v>
      </c>
      <c r="I28" s="59">
        <v>20.84</v>
      </c>
      <c r="J28" s="59">
        <v>23.89</v>
      </c>
      <c r="K28" s="61">
        <v>23.89</v>
      </c>
      <c r="L28" s="96"/>
      <c r="M28" s="2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ht="19.5" customHeight="1">
      <c r="A29" s="98" t="s">
        <v>196</v>
      </c>
      <c r="B29" s="42" t="s">
        <v>39</v>
      </c>
      <c r="C29" s="47" t="s">
        <v>39</v>
      </c>
      <c r="D29" s="33" t="s">
        <v>39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4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49"/>
      <c r="B30" s="97">
        <f>SUMPRODUCT(C30:K30,Summary!$B$19:$J$19)</f>
        <v>17.87854383</v>
      </c>
      <c r="C30" s="56">
        <v>12.02</v>
      </c>
      <c r="D30" s="39">
        <v>12.34</v>
      </c>
      <c r="E30" s="59">
        <v>13.28</v>
      </c>
      <c r="F30" s="59">
        <v>14.54</v>
      </c>
      <c r="G30" s="59">
        <v>16.93</v>
      </c>
      <c r="H30" s="59">
        <v>20.11</v>
      </c>
      <c r="I30" s="59">
        <v>22.18</v>
      </c>
      <c r="J30" s="59">
        <v>25.6</v>
      </c>
      <c r="K30" s="61">
        <v>25.6</v>
      </c>
      <c r="L30" s="96"/>
      <c r="M30" s="2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ht="19.5" customHeight="1">
      <c r="A31" s="32" t="s">
        <v>197</v>
      </c>
      <c r="B31" s="42" t="s">
        <v>39</v>
      </c>
      <c r="C31" s="43" t="s">
        <v>39</v>
      </c>
      <c r="D31" s="44" t="s">
        <v>39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46"/>
      <c r="L31" s="2"/>
      <c r="M31" s="3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36"/>
      <c r="B32" s="52">
        <f>SUMPRODUCT(C32:K32,Summary!$B$19:$J$19)</f>
        <v>7.681141513</v>
      </c>
      <c r="C32" s="99">
        <v>6.93</v>
      </c>
      <c r="D32" s="99">
        <v>6.94</v>
      </c>
      <c r="E32" s="99">
        <v>7.3</v>
      </c>
      <c r="F32" s="99">
        <v>7.46</v>
      </c>
      <c r="G32" s="99">
        <v>7.69</v>
      </c>
      <c r="H32" s="99">
        <v>7.86</v>
      </c>
      <c r="I32" s="99">
        <v>8.07</v>
      </c>
      <c r="J32" s="99">
        <v>8.4</v>
      </c>
      <c r="K32" s="61">
        <v>8.4</v>
      </c>
      <c r="L32" s="2"/>
      <c r="M32" s="3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32" t="s">
        <v>198</v>
      </c>
      <c r="B33" s="42" t="s">
        <v>39</v>
      </c>
      <c r="C33" s="43" t="s">
        <v>39</v>
      </c>
      <c r="D33" s="44" t="s">
        <v>39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46"/>
      <c r="L33" s="2"/>
      <c r="M33" s="3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36"/>
      <c r="B34" s="52">
        <f>SUMPRODUCT(C34:K34,Summary!$B$19:$J$19)</f>
        <v>7.681141513</v>
      </c>
      <c r="C34" s="99">
        <v>6.93</v>
      </c>
      <c r="D34" s="99">
        <v>6.94</v>
      </c>
      <c r="E34" s="99">
        <v>7.3</v>
      </c>
      <c r="F34" s="99">
        <v>7.46</v>
      </c>
      <c r="G34" s="99">
        <v>7.69</v>
      </c>
      <c r="H34" s="99">
        <v>7.86</v>
      </c>
      <c r="I34" s="99">
        <v>8.07</v>
      </c>
      <c r="J34" s="99">
        <v>8.4</v>
      </c>
      <c r="K34" s="61">
        <v>8.4</v>
      </c>
      <c r="L34" s="2"/>
      <c r="M34" s="3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32" t="s">
        <v>199</v>
      </c>
      <c r="B35" s="42" t="s">
        <v>39</v>
      </c>
      <c r="C35" s="43" t="s">
        <v>39</v>
      </c>
      <c r="D35" s="44" t="s">
        <v>39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46"/>
      <c r="L35" s="2"/>
      <c r="M35" s="30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36"/>
      <c r="B36" s="52">
        <f>SUMPRODUCT(C36:K36,Summary!$B$19:$J$19)</f>
        <v>7.681141513</v>
      </c>
      <c r="C36" s="99">
        <v>6.93</v>
      </c>
      <c r="D36" s="99">
        <v>6.94</v>
      </c>
      <c r="E36" s="99">
        <v>7.3</v>
      </c>
      <c r="F36" s="99">
        <v>7.46</v>
      </c>
      <c r="G36" s="99">
        <v>7.69</v>
      </c>
      <c r="H36" s="99">
        <v>7.86</v>
      </c>
      <c r="I36" s="99">
        <v>8.07</v>
      </c>
      <c r="J36" s="99">
        <v>8.4</v>
      </c>
      <c r="K36" s="61">
        <v>8.4</v>
      </c>
      <c r="L36" s="2"/>
      <c r="M36" s="30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32" t="s">
        <v>200</v>
      </c>
      <c r="B37" s="42" t="s">
        <v>39</v>
      </c>
      <c r="C37" s="43" t="s">
        <v>39</v>
      </c>
      <c r="D37" s="44" t="s">
        <v>39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46"/>
      <c r="L37" s="2"/>
      <c r="M37" s="30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36"/>
      <c r="B38" s="52">
        <f>SUMPRODUCT(C38:K38,Summary!$B$19:$J$19)</f>
        <v>7.681141513</v>
      </c>
      <c r="C38" s="56">
        <v>6.93</v>
      </c>
      <c r="D38" s="59">
        <v>6.94</v>
      </c>
      <c r="E38" s="59">
        <v>7.3</v>
      </c>
      <c r="F38" s="59">
        <v>7.46</v>
      </c>
      <c r="G38" s="59">
        <v>7.69</v>
      </c>
      <c r="H38" s="59">
        <v>7.86</v>
      </c>
      <c r="I38" s="59">
        <v>8.07</v>
      </c>
      <c r="J38" s="59">
        <v>8.4</v>
      </c>
      <c r="K38" s="61">
        <v>8.4</v>
      </c>
      <c r="L38" s="2"/>
      <c r="M38" s="30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40" t="s">
        <v>59</v>
      </c>
      <c r="B39" s="42" t="s">
        <v>39</v>
      </c>
      <c r="C39" s="43" t="s">
        <v>39</v>
      </c>
      <c r="D39" s="44" t="s">
        <v>39</v>
      </c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46"/>
      <c r="L39" s="2"/>
      <c r="M39" s="30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49"/>
      <c r="B40" s="52">
        <f>SUMPRODUCT(C40:K40,Summary!$B$19:$J$19)</f>
        <v>8.976652005</v>
      </c>
      <c r="C40" s="56">
        <v>7.61</v>
      </c>
      <c r="D40" s="59">
        <v>7.68</v>
      </c>
      <c r="E40" s="59">
        <v>8.0</v>
      </c>
      <c r="F40" s="59">
        <v>8.15</v>
      </c>
      <c r="G40" s="59">
        <v>8.74</v>
      </c>
      <c r="H40" s="59">
        <v>9.63</v>
      </c>
      <c r="I40" s="59">
        <v>9.98</v>
      </c>
      <c r="J40" s="59">
        <v>10.67</v>
      </c>
      <c r="K40" s="61">
        <v>10.67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40" t="s">
        <v>73</v>
      </c>
      <c r="B41" s="42" t="s">
        <v>39</v>
      </c>
      <c r="C41" s="43" t="s">
        <v>39</v>
      </c>
      <c r="D41" s="44" t="s">
        <v>39</v>
      </c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46"/>
      <c r="L41" s="2"/>
      <c r="M41" s="30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49"/>
      <c r="B42" s="52">
        <f>SUMPRODUCT(C42:K42,Summary!$B$19:$J$19)</f>
        <v>10.18488897</v>
      </c>
      <c r="C42" s="59">
        <v>7.99</v>
      </c>
      <c r="D42" s="59">
        <v>8.08</v>
      </c>
      <c r="E42" s="59">
        <v>8.26</v>
      </c>
      <c r="F42" s="59">
        <v>8.51</v>
      </c>
      <c r="G42" s="59">
        <v>9.95</v>
      </c>
      <c r="H42" s="59">
        <v>11.58</v>
      </c>
      <c r="I42" s="59">
        <v>12.0</v>
      </c>
      <c r="J42" s="59">
        <v>12.87</v>
      </c>
      <c r="K42" s="61">
        <v>12.87</v>
      </c>
      <c r="L42" s="2"/>
      <c r="M42" s="30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40" t="s">
        <v>81</v>
      </c>
      <c r="B43" s="42" t="s">
        <v>39</v>
      </c>
      <c r="C43" s="43" t="s">
        <v>39</v>
      </c>
      <c r="D43" s="44" t="s">
        <v>39</v>
      </c>
      <c r="E43" s="44" t="s">
        <v>39</v>
      </c>
      <c r="F43" s="44" t="s">
        <v>39</v>
      </c>
      <c r="G43" s="44" t="s">
        <v>39</v>
      </c>
      <c r="H43" s="44" t="s">
        <v>39</v>
      </c>
      <c r="I43" s="44" t="s">
        <v>39</v>
      </c>
      <c r="J43" s="44" t="s">
        <v>39</v>
      </c>
      <c r="K43" s="69"/>
      <c r="L43" s="2"/>
      <c r="M43" s="30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49"/>
      <c r="B44" s="52">
        <f>SUMPRODUCT(C44:K44,Summary!$B$19:$J$19)</f>
        <v>11.84308878</v>
      </c>
      <c r="C44" s="56">
        <v>8.64</v>
      </c>
      <c r="D44" s="59">
        <v>8.66</v>
      </c>
      <c r="E44" s="59">
        <v>9.14</v>
      </c>
      <c r="F44" s="59">
        <v>9.67</v>
      </c>
      <c r="G44" s="59">
        <v>11.57</v>
      </c>
      <c r="H44" s="59">
        <v>13.59</v>
      </c>
      <c r="I44" s="59">
        <v>14.36</v>
      </c>
      <c r="J44" s="59">
        <v>15.75</v>
      </c>
      <c r="K44" s="61">
        <v>15.75</v>
      </c>
      <c r="L44" s="2"/>
      <c r="M44" s="30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40" t="s">
        <v>93</v>
      </c>
      <c r="B45" s="42" t="s">
        <v>39</v>
      </c>
      <c r="C45" s="43" t="s">
        <v>39</v>
      </c>
      <c r="D45" s="44" t="s">
        <v>39</v>
      </c>
      <c r="E45" s="44" t="s">
        <v>39</v>
      </c>
      <c r="F45" s="44" t="s">
        <v>39</v>
      </c>
      <c r="G45" s="44" t="s">
        <v>39</v>
      </c>
      <c r="H45" s="44" t="s">
        <v>39</v>
      </c>
      <c r="I45" s="44" t="s">
        <v>39</v>
      </c>
      <c r="J45" s="44" t="s">
        <v>39</v>
      </c>
      <c r="K45" s="69"/>
      <c r="L45" s="2"/>
      <c r="M45" s="30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49"/>
      <c r="B46" s="52">
        <f>SUMPRODUCT(C46:K46,Summary!$B$19:$J$19)</f>
        <v>13.17013756</v>
      </c>
      <c r="C46" s="59">
        <v>9.28</v>
      </c>
      <c r="D46" s="59">
        <v>9.34</v>
      </c>
      <c r="E46" s="59">
        <v>9.7</v>
      </c>
      <c r="F46" s="59">
        <v>10.65</v>
      </c>
      <c r="G46" s="59">
        <v>12.84</v>
      </c>
      <c r="H46" s="59">
        <v>15.16</v>
      </c>
      <c r="I46" s="59">
        <v>16.19</v>
      </c>
      <c r="J46" s="59">
        <v>18.01</v>
      </c>
      <c r="K46" s="61">
        <v>18.01</v>
      </c>
      <c r="L46" s="2"/>
      <c r="M46" s="30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40" t="s">
        <v>101</v>
      </c>
      <c r="B47" s="42" t="s">
        <v>39</v>
      </c>
      <c r="C47" s="43" t="s">
        <v>39</v>
      </c>
      <c r="D47" s="44" t="s">
        <v>39</v>
      </c>
      <c r="E47" s="44" t="s">
        <v>39</v>
      </c>
      <c r="F47" s="44" t="s">
        <v>39</v>
      </c>
      <c r="G47" s="44" t="s">
        <v>39</v>
      </c>
      <c r="H47" s="44" t="s">
        <v>39</v>
      </c>
      <c r="I47" s="44" t="s">
        <v>39</v>
      </c>
      <c r="J47" s="44" t="s">
        <v>39</v>
      </c>
      <c r="K47" s="69"/>
      <c r="L47" s="2"/>
      <c r="M47" s="3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49"/>
      <c r="B48" s="52">
        <f>SUMPRODUCT(C48:K48,Summary!$B$19:$J$19)</f>
        <v>13.84793915</v>
      </c>
      <c r="C48" s="59">
        <v>9.7</v>
      </c>
      <c r="D48" s="59">
        <v>9.76</v>
      </c>
      <c r="E48" s="59">
        <v>10.14</v>
      </c>
      <c r="F48" s="59">
        <v>11.02</v>
      </c>
      <c r="G48" s="59">
        <v>13.48</v>
      </c>
      <c r="H48" s="59">
        <v>15.89</v>
      </c>
      <c r="I48" s="59">
        <v>17.12</v>
      </c>
      <c r="J48" s="59">
        <v>19.19</v>
      </c>
      <c r="K48" s="61">
        <v>19.19</v>
      </c>
      <c r="L48" s="2"/>
      <c r="M48" s="3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40" t="s">
        <v>105</v>
      </c>
      <c r="B49" s="42" t="s">
        <v>39</v>
      </c>
      <c r="C49" s="43" t="s">
        <v>39</v>
      </c>
      <c r="D49" s="44" t="s">
        <v>39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4" t="s">
        <v>39</v>
      </c>
      <c r="K49" s="69"/>
      <c r="L49" s="2"/>
      <c r="M49" s="30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49"/>
      <c r="B50" s="52">
        <f>SUMPRODUCT(C50:K50,Summary!$B$19:$J$19)</f>
        <v>14.63522759</v>
      </c>
      <c r="C50" s="59">
        <v>9.87</v>
      </c>
      <c r="D50" s="59">
        <v>9.94</v>
      </c>
      <c r="E50" s="59">
        <v>10.36</v>
      </c>
      <c r="F50" s="59">
        <v>11.55</v>
      </c>
      <c r="G50" s="59">
        <v>14.28</v>
      </c>
      <c r="H50" s="59">
        <v>16.89</v>
      </c>
      <c r="I50" s="59">
        <v>18.31</v>
      </c>
      <c r="J50" s="59">
        <v>20.68</v>
      </c>
      <c r="K50" s="61">
        <v>20.68</v>
      </c>
      <c r="L50" s="96"/>
      <c r="M50" s="30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9.5" customHeight="1">
      <c r="A51" s="40" t="s">
        <v>107</v>
      </c>
      <c r="B51" s="42" t="s">
        <v>39</v>
      </c>
      <c r="C51" s="43" t="s">
        <v>39</v>
      </c>
      <c r="D51" s="44" t="s">
        <v>39</v>
      </c>
      <c r="E51" s="44" t="s">
        <v>39</v>
      </c>
      <c r="F51" s="44" t="s">
        <v>39</v>
      </c>
      <c r="G51" s="44" t="s">
        <v>39</v>
      </c>
      <c r="H51" s="44" t="s">
        <v>39</v>
      </c>
      <c r="I51" s="44" t="s">
        <v>39</v>
      </c>
      <c r="J51" s="44" t="s">
        <v>39</v>
      </c>
      <c r="K51" s="69"/>
      <c r="L51" s="2"/>
      <c r="M51" s="30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49"/>
      <c r="B52" s="52">
        <f>SUMPRODUCT(C52:K52,Summary!$B$19:$J$19)</f>
        <v>15.23215814</v>
      </c>
      <c r="C52" s="59">
        <v>9.96</v>
      </c>
      <c r="D52" s="59">
        <v>10.02</v>
      </c>
      <c r="E52" s="59">
        <v>10.62</v>
      </c>
      <c r="F52" s="59">
        <v>11.9</v>
      </c>
      <c r="G52" s="59">
        <v>14.9</v>
      </c>
      <c r="H52" s="59">
        <v>17.65</v>
      </c>
      <c r="I52" s="59">
        <v>19.23</v>
      </c>
      <c r="J52" s="59">
        <v>21.83</v>
      </c>
      <c r="K52" s="61">
        <v>21.83</v>
      </c>
      <c r="L52" s="96"/>
      <c r="M52" s="30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9.5" customHeight="1">
      <c r="A53" s="40" t="s">
        <v>110</v>
      </c>
      <c r="B53" s="42" t="s">
        <v>39</v>
      </c>
      <c r="C53" s="43" t="s">
        <v>39</v>
      </c>
      <c r="D53" s="44" t="s">
        <v>39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4" t="s">
        <v>39</v>
      </c>
      <c r="K53" s="69"/>
      <c r="L53" s="2"/>
      <c r="M53" s="30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49"/>
      <c r="B54" s="52">
        <f>SUMPRODUCT(C54:K54,Summary!$B$19:$J$19)</f>
        <v>15.89000002</v>
      </c>
      <c r="C54" s="59">
        <v>10.1</v>
      </c>
      <c r="D54" s="59">
        <v>10.27</v>
      </c>
      <c r="E54" s="59">
        <v>11.49</v>
      </c>
      <c r="F54" s="59">
        <v>12.43</v>
      </c>
      <c r="G54" s="59">
        <v>15.49</v>
      </c>
      <c r="H54" s="59">
        <v>18.34</v>
      </c>
      <c r="I54" s="59">
        <v>20.08</v>
      </c>
      <c r="J54" s="59">
        <v>22.9</v>
      </c>
      <c r="K54" s="61">
        <v>22.9</v>
      </c>
      <c r="L54" s="96"/>
      <c r="M54" s="30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ht="19.5" customHeight="1">
      <c r="A55" s="40" t="s">
        <v>111</v>
      </c>
      <c r="B55" s="42" t="s">
        <v>39</v>
      </c>
      <c r="C55" s="43" t="s">
        <v>39</v>
      </c>
      <c r="D55" s="44" t="s">
        <v>39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4" t="s">
        <v>39</v>
      </c>
      <c r="K55" s="69"/>
      <c r="L55" s="2"/>
      <c r="M55" s="30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49"/>
      <c r="B56" s="52">
        <f>SUMPRODUCT(C56:K56,Summary!$B$19:$J$19)</f>
        <v>16.82989185</v>
      </c>
      <c r="C56" s="59">
        <v>11.01</v>
      </c>
      <c r="D56" s="59">
        <v>11.25</v>
      </c>
      <c r="E56" s="59">
        <v>12.39</v>
      </c>
      <c r="F56" s="59">
        <v>13.65</v>
      </c>
      <c r="G56" s="59">
        <v>16.11</v>
      </c>
      <c r="H56" s="59">
        <v>19.13</v>
      </c>
      <c r="I56" s="59">
        <v>21.01</v>
      </c>
      <c r="J56" s="59">
        <v>24.09</v>
      </c>
      <c r="K56" s="61">
        <v>24.09</v>
      </c>
      <c r="L56" s="96"/>
      <c r="M56" s="30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ht="19.5" customHeight="1">
      <c r="A57" s="40" t="s">
        <v>112</v>
      </c>
      <c r="B57" s="42" t="s">
        <v>39</v>
      </c>
      <c r="C57" s="43" t="s">
        <v>39</v>
      </c>
      <c r="D57" s="44" t="s">
        <v>39</v>
      </c>
      <c r="E57" s="44" t="s">
        <v>39</v>
      </c>
      <c r="F57" s="44" t="s">
        <v>39</v>
      </c>
      <c r="G57" s="44" t="s">
        <v>39</v>
      </c>
      <c r="H57" s="44" t="s">
        <v>39</v>
      </c>
      <c r="I57" s="44" t="s">
        <v>39</v>
      </c>
      <c r="J57" s="44" t="s">
        <v>39</v>
      </c>
      <c r="K57" s="69"/>
      <c r="L57" s="2"/>
      <c r="M57" s="30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49"/>
      <c r="B58" s="52">
        <f>SUMPRODUCT(C58:K58,Summary!$B$19:$J$19)</f>
        <v>17.71817929</v>
      </c>
      <c r="C58" s="59">
        <v>11.91</v>
      </c>
      <c r="D58" s="59">
        <v>12.26</v>
      </c>
      <c r="E58" s="59">
        <v>13.18</v>
      </c>
      <c r="F58" s="59">
        <v>14.44</v>
      </c>
      <c r="G58" s="59">
        <v>16.76</v>
      </c>
      <c r="H58" s="59">
        <v>19.94</v>
      </c>
      <c r="I58" s="59">
        <v>21.97</v>
      </c>
      <c r="J58" s="59">
        <v>25.34</v>
      </c>
      <c r="K58" s="61">
        <v>25.34</v>
      </c>
      <c r="L58" s="96"/>
      <c r="M58" s="30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ht="19.5" customHeight="1">
      <c r="A59" s="40" t="s">
        <v>113</v>
      </c>
      <c r="B59" s="42" t="s">
        <v>39</v>
      </c>
      <c r="C59" s="43" t="s">
        <v>39</v>
      </c>
      <c r="D59" s="44" t="s">
        <v>39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4" t="s">
        <v>39</v>
      </c>
      <c r="K59" s="69"/>
      <c r="L59" s="2"/>
      <c r="M59" s="3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49"/>
      <c r="B60" s="52">
        <f>SUMPRODUCT(C60:K60,Summary!$B$19:$J$19)</f>
        <v>18.98510361</v>
      </c>
      <c r="C60" s="56">
        <v>12.75</v>
      </c>
      <c r="D60" s="59">
        <v>12.94</v>
      </c>
      <c r="E60" s="59">
        <v>14.0</v>
      </c>
      <c r="F60" s="59">
        <v>15.18</v>
      </c>
      <c r="G60" s="59">
        <v>18.12</v>
      </c>
      <c r="H60" s="59">
        <v>21.28</v>
      </c>
      <c r="I60" s="59">
        <v>23.68</v>
      </c>
      <c r="J60" s="59">
        <v>27.37</v>
      </c>
      <c r="K60" s="61">
        <v>27.37</v>
      </c>
      <c r="L60" s="96"/>
      <c r="M60" s="30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ht="19.5" customHeight="1">
      <c r="A61" s="40" t="s">
        <v>114</v>
      </c>
      <c r="B61" s="42" t="s">
        <v>39</v>
      </c>
      <c r="C61" s="43" t="s">
        <v>39</v>
      </c>
      <c r="D61" s="44" t="s">
        <v>39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4" t="s">
        <v>39</v>
      </c>
      <c r="K61" s="69"/>
      <c r="L61" s="2"/>
      <c r="M61" s="3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49"/>
      <c r="B62" s="52">
        <f>SUMPRODUCT(C62:K62,Summary!$B$19:$J$19)</f>
        <v>19.89006592</v>
      </c>
      <c r="C62" s="59">
        <v>13.49</v>
      </c>
      <c r="D62" s="59">
        <v>13.85</v>
      </c>
      <c r="E62" s="59">
        <v>14.63</v>
      </c>
      <c r="F62" s="59">
        <v>15.89</v>
      </c>
      <c r="G62" s="59">
        <v>18.86</v>
      </c>
      <c r="H62" s="59">
        <v>22.2</v>
      </c>
      <c r="I62" s="59">
        <v>24.78</v>
      </c>
      <c r="J62" s="59">
        <v>28.73</v>
      </c>
      <c r="K62" s="61">
        <v>28.73</v>
      </c>
      <c r="L62" s="96"/>
      <c r="M62" s="30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ht="19.5" customHeight="1">
      <c r="A63" s="40" t="s">
        <v>115</v>
      </c>
      <c r="B63" s="42" t="s">
        <v>39</v>
      </c>
      <c r="C63" s="43" t="s">
        <v>39</v>
      </c>
      <c r="D63" s="44" t="s">
        <v>39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4" t="s">
        <v>39</v>
      </c>
      <c r="K63" s="69"/>
      <c r="L63" s="2"/>
      <c r="M63" s="30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49"/>
      <c r="B64" s="52">
        <f>SUMPRODUCT(C64:K64,Summary!$B$19:$J$19)</f>
        <v>20.76564268</v>
      </c>
      <c r="C64" s="56">
        <v>14.15</v>
      </c>
      <c r="D64" s="59">
        <v>14.48</v>
      </c>
      <c r="E64" s="59">
        <v>15.25</v>
      </c>
      <c r="F64" s="59">
        <v>16.53</v>
      </c>
      <c r="G64" s="59">
        <v>19.62</v>
      </c>
      <c r="H64" s="59">
        <v>23.16</v>
      </c>
      <c r="I64" s="59">
        <v>25.87</v>
      </c>
      <c r="J64" s="59">
        <v>30.11</v>
      </c>
      <c r="K64" s="61">
        <v>30.11</v>
      </c>
      <c r="L64" s="96"/>
      <c r="M64" s="30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ht="19.5" customHeight="1">
      <c r="A65" s="40" t="s">
        <v>116</v>
      </c>
      <c r="B65" s="42" t="s">
        <v>39</v>
      </c>
      <c r="C65" s="43" t="s">
        <v>39</v>
      </c>
      <c r="D65" s="44" t="s">
        <v>39</v>
      </c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4" t="s">
        <v>39</v>
      </c>
      <c r="K65" s="69"/>
      <c r="L65" s="2"/>
      <c r="M65" s="3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49"/>
      <c r="B66" s="52">
        <f>SUMPRODUCT(C66:K66,Summary!$B$19:$J$19)</f>
        <v>21.63212339</v>
      </c>
      <c r="C66" s="59">
        <v>14.73</v>
      </c>
      <c r="D66" s="59">
        <v>15.07</v>
      </c>
      <c r="E66" s="59">
        <v>15.81</v>
      </c>
      <c r="F66" s="59">
        <v>17.13</v>
      </c>
      <c r="G66" s="59">
        <v>20.38</v>
      </c>
      <c r="H66" s="59">
        <v>24.14</v>
      </c>
      <c r="I66" s="59">
        <v>26.99</v>
      </c>
      <c r="J66" s="59">
        <v>31.53</v>
      </c>
      <c r="K66" s="61">
        <v>31.53</v>
      </c>
      <c r="L66" s="96"/>
      <c r="M66" s="30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ht="19.5" customHeight="1">
      <c r="A67" s="40" t="s">
        <v>117</v>
      </c>
      <c r="B67" s="42" t="s">
        <v>39</v>
      </c>
      <c r="C67" s="43" t="s">
        <v>39</v>
      </c>
      <c r="D67" s="44" t="s">
        <v>39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4" t="s">
        <v>39</v>
      </c>
      <c r="K67" s="69"/>
      <c r="L67" s="2"/>
      <c r="M67" s="3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49"/>
      <c r="B68" s="52">
        <f>SUMPRODUCT(C68:K68,Summary!$B$19:$J$19)</f>
        <v>22.46339699</v>
      </c>
      <c r="C68" s="59">
        <v>15.23</v>
      </c>
      <c r="D68" s="59">
        <v>15.53</v>
      </c>
      <c r="E68" s="59">
        <v>16.31</v>
      </c>
      <c r="F68" s="59">
        <v>17.67</v>
      </c>
      <c r="G68" s="59">
        <v>21.15</v>
      </c>
      <c r="H68" s="59">
        <v>25.13</v>
      </c>
      <c r="I68" s="59">
        <v>28.11</v>
      </c>
      <c r="J68" s="59">
        <v>32.91</v>
      </c>
      <c r="K68" s="61">
        <v>32.91</v>
      </c>
      <c r="L68" s="96"/>
      <c r="M68" s="30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ht="19.5" customHeight="1">
      <c r="A69" s="40" t="s">
        <v>118</v>
      </c>
      <c r="B69" s="42" t="s">
        <v>39</v>
      </c>
      <c r="C69" s="43" t="s">
        <v>39</v>
      </c>
      <c r="D69" s="44" t="s">
        <v>39</v>
      </c>
      <c r="E69" s="44" t="s">
        <v>39</v>
      </c>
      <c r="F69" s="44" t="s">
        <v>39</v>
      </c>
      <c r="G69" s="44" t="s">
        <v>39</v>
      </c>
      <c r="H69" s="44" t="s">
        <v>39</v>
      </c>
      <c r="I69" s="44" t="s">
        <v>39</v>
      </c>
      <c r="J69" s="44" t="s">
        <v>39</v>
      </c>
      <c r="K69" s="69"/>
      <c r="L69" s="2"/>
      <c r="M69" s="3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49"/>
      <c r="B70" s="52">
        <f>SUMPRODUCT(C70:K70,Summary!$B$19:$J$19)</f>
        <v>23.22161934</v>
      </c>
      <c r="C70" s="59">
        <v>15.64</v>
      </c>
      <c r="D70" s="59">
        <v>15.91</v>
      </c>
      <c r="E70" s="59">
        <v>16.73</v>
      </c>
      <c r="F70" s="59">
        <v>17.94</v>
      </c>
      <c r="G70" s="59">
        <v>21.89</v>
      </c>
      <c r="H70" s="59">
        <v>26.09</v>
      </c>
      <c r="I70" s="59">
        <v>29.22</v>
      </c>
      <c r="J70" s="59">
        <v>34.29</v>
      </c>
      <c r="K70" s="61">
        <v>34.29</v>
      </c>
      <c r="L70" s="96"/>
      <c r="M70" s="30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ht="19.5" customHeight="1">
      <c r="A71" s="40" t="s">
        <v>119</v>
      </c>
      <c r="B71" s="42" t="s">
        <v>39</v>
      </c>
      <c r="C71" s="43" t="s">
        <v>39</v>
      </c>
      <c r="D71" s="44" t="s">
        <v>39</v>
      </c>
      <c r="E71" s="44" t="s">
        <v>39</v>
      </c>
      <c r="F71" s="44" t="s">
        <v>39</v>
      </c>
      <c r="G71" s="44" t="s">
        <v>39</v>
      </c>
      <c r="H71" s="44" t="s">
        <v>39</v>
      </c>
      <c r="I71" s="44" t="s">
        <v>39</v>
      </c>
      <c r="J71" s="44" t="s">
        <v>39</v>
      </c>
      <c r="K71" s="69"/>
      <c r="L71" s="2"/>
      <c r="M71" s="3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49"/>
      <c r="B72" s="52">
        <f>SUMPRODUCT(C72:K72,Summary!$B$19:$J$19)</f>
        <v>23.88920204</v>
      </c>
      <c r="C72" s="59">
        <v>15.97</v>
      </c>
      <c r="D72" s="59">
        <v>16.29</v>
      </c>
      <c r="E72" s="59">
        <v>17.15</v>
      </c>
      <c r="F72" s="59">
        <v>18.41</v>
      </c>
      <c r="G72" s="59">
        <v>22.51</v>
      </c>
      <c r="H72" s="59">
        <v>26.85</v>
      </c>
      <c r="I72" s="59">
        <v>30.11</v>
      </c>
      <c r="J72" s="59">
        <v>35.42</v>
      </c>
      <c r="K72" s="61">
        <v>35.42</v>
      </c>
      <c r="L72" s="96"/>
      <c r="M72" s="30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</row>
    <row r="73" ht="19.5" customHeight="1">
      <c r="A73" s="40" t="s">
        <v>120</v>
      </c>
      <c r="B73" s="42" t="s">
        <v>39</v>
      </c>
      <c r="C73" s="43" t="s">
        <v>39</v>
      </c>
      <c r="D73" s="44" t="s">
        <v>39</v>
      </c>
      <c r="E73" s="44" t="s">
        <v>39</v>
      </c>
      <c r="F73" s="44" t="s">
        <v>39</v>
      </c>
      <c r="G73" s="44" t="s">
        <v>39</v>
      </c>
      <c r="H73" s="44" t="s">
        <v>39</v>
      </c>
      <c r="I73" s="44" t="s">
        <v>39</v>
      </c>
      <c r="J73" s="44" t="s">
        <v>39</v>
      </c>
      <c r="K73" s="69"/>
      <c r="L73" s="2"/>
      <c r="M73" s="3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49"/>
      <c r="B74" s="52">
        <f>SUMPRODUCT(C74:K74,Summary!$B$19:$J$19)</f>
        <v>24.58638317</v>
      </c>
      <c r="C74" s="59">
        <v>16.21</v>
      </c>
      <c r="D74" s="59">
        <v>16.46</v>
      </c>
      <c r="E74" s="59">
        <v>17.61</v>
      </c>
      <c r="F74" s="59">
        <v>18.94</v>
      </c>
      <c r="G74" s="59">
        <v>23.16</v>
      </c>
      <c r="H74" s="59">
        <v>27.7</v>
      </c>
      <c r="I74" s="59">
        <v>31.09</v>
      </c>
      <c r="J74" s="59">
        <v>36.64</v>
      </c>
      <c r="K74" s="61">
        <v>36.64</v>
      </c>
      <c r="L74" s="96"/>
      <c r="M74" s="30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ht="19.5" customHeight="1">
      <c r="A75" s="40" t="s">
        <v>121</v>
      </c>
      <c r="B75" s="42" t="s">
        <v>39</v>
      </c>
      <c r="C75" s="43" t="s">
        <v>39</v>
      </c>
      <c r="D75" s="44" t="s">
        <v>39</v>
      </c>
      <c r="E75" s="44" t="s">
        <v>39</v>
      </c>
      <c r="F75" s="44" t="s">
        <v>39</v>
      </c>
      <c r="G75" s="44" t="s">
        <v>39</v>
      </c>
      <c r="H75" s="44" t="s">
        <v>39</v>
      </c>
      <c r="I75" s="44" t="s">
        <v>39</v>
      </c>
      <c r="J75" s="44" t="s">
        <v>39</v>
      </c>
      <c r="K75" s="69"/>
      <c r="L75" s="2"/>
      <c r="M75" s="3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49"/>
      <c r="B76" s="52">
        <f>SUMPRODUCT(C76:K76,Summary!$B$19:$J$19)</f>
        <v>25.24258384</v>
      </c>
      <c r="C76" s="59">
        <v>16.38</v>
      </c>
      <c r="D76" s="59">
        <v>16.82</v>
      </c>
      <c r="E76" s="59">
        <v>17.81</v>
      </c>
      <c r="F76" s="59">
        <v>19.36</v>
      </c>
      <c r="G76" s="59">
        <v>23.79</v>
      </c>
      <c r="H76" s="59">
        <v>28.52</v>
      </c>
      <c r="I76" s="59">
        <v>32.07</v>
      </c>
      <c r="J76" s="59">
        <v>37.84</v>
      </c>
      <c r="K76" s="61">
        <v>37.84</v>
      </c>
      <c r="L76" s="96"/>
      <c r="M76" s="30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</row>
    <row r="77" ht="19.5" customHeight="1">
      <c r="A77" s="40" t="s">
        <v>122</v>
      </c>
      <c r="B77" s="42" t="s">
        <v>39</v>
      </c>
      <c r="C77" s="43" t="s">
        <v>39</v>
      </c>
      <c r="D77" s="44" t="s">
        <v>39</v>
      </c>
      <c r="E77" s="44" t="s">
        <v>39</v>
      </c>
      <c r="F77" s="44" t="s">
        <v>39</v>
      </c>
      <c r="G77" s="44" t="s">
        <v>39</v>
      </c>
      <c r="H77" s="44" t="s">
        <v>39</v>
      </c>
      <c r="I77" s="44" t="s">
        <v>39</v>
      </c>
      <c r="J77" s="44" t="s">
        <v>39</v>
      </c>
      <c r="K77" s="69"/>
      <c r="L77" s="2"/>
      <c r="M77" s="3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49"/>
      <c r="B78" s="52">
        <f>SUMPRODUCT(C78:K78,Summary!$B$19:$J$19)</f>
        <v>26.48294658</v>
      </c>
      <c r="C78" s="59">
        <v>16.46</v>
      </c>
      <c r="D78" s="59">
        <v>17.06</v>
      </c>
      <c r="E78" s="59">
        <v>18.03</v>
      </c>
      <c r="F78" s="59">
        <v>19.66</v>
      </c>
      <c r="G78" s="59">
        <v>24.93</v>
      </c>
      <c r="H78" s="59">
        <v>30.32</v>
      </c>
      <c r="I78" s="59">
        <v>34.67</v>
      </c>
      <c r="J78" s="59">
        <v>40.39</v>
      </c>
      <c r="K78" s="61">
        <v>40.39</v>
      </c>
      <c r="L78" s="96"/>
      <c r="M78" s="30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</row>
    <row r="79" ht="24.75" customHeight="1">
      <c r="A79" s="53" t="s">
        <v>123</v>
      </c>
      <c r="B79" s="82">
        <f>SUMPRODUCT(C79:K79,Summary!$B$19:$J$19)</f>
        <v>28.5928463</v>
      </c>
      <c r="C79" s="86">
        <v>18.48</v>
      </c>
      <c r="D79" s="86">
        <v>19.54</v>
      </c>
      <c r="E79" s="86">
        <v>20.66</v>
      </c>
      <c r="F79" s="86">
        <v>21.79</v>
      </c>
      <c r="G79" s="86">
        <v>26.13</v>
      </c>
      <c r="H79" s="86">
        <v>31.69</v>
      </c>
      <c r="I79" s="86">
        <v>37.96</v>
      </c>
      <c r="J79" s="86">
        <v>43.01</v>
      </c>
      <c r="K79" s="86">
        <v>43.01</v>
      </c>
      <c r="L79" s="2"/>
      <c r="M79" s="3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53" t="s">
        <v>124</v>
      </c>
      <c r="B80" s="82">
        <f>SUMPRODUCT(C80:K80,Summary!$B$19:$J$19)</f>
        <v>32.44361688</v>
      </c>
      <c r="C80" s="86">
        <v>19.86</v>
      </c>
      <c r="D80" s="86">
        <v>21.22</v>
      </c>
      <c r="E80" s="86">
        <v>22.59</v>
      </c>
      <c r="F80" s="86">
        <v>24.07</v>
      </c>
      <c r="G80" s="86">
        <v>29.45</v>
      </c>
      <c r="H80" s="86">
        <v>36.73</v>
      </c>
      <c r="I80" s="86">
        <v>44.33</v>
      </c>
      <c r="J80" s="86">
        <v>49.74</v>
      </c>
      <c r="K80" s="86">
        <v>49.74</v>
      </c>
      <c r="L80" s="2"/>
      <c r="M80" s="3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53" t="s">
        <v>125</v>
      </c>
      <c r="B81" s="82">
        <f>SUMPRODUCT(C81:K81,Summary!$B$19:$J$19)</f>
        <v>37.44356836</v>
      </c>
      <c r="C81" s="86">
        <v>21.51</v>
      </c>
      <c r="D81" s="86">
        <v>23.16</v>
      </c>
      <c r="E81" s="86">
        <v>24.92</v>
      </c>
      <c r="F81" s="86">
        <v>27.33</v>
      </c>
      <c r="G81" s="86">
        <v>34.05</v>
      </c>
      <c r="H81" s="86">
        <v>43.29</v>
      </c>
      <c r="I81" s="86">
        <v>52.14</v>
      </c>
      <c r="J81" s="86">
        <v>58.41</v>
      </c>
      <c r="K81" s="86">
        <v>58.41</v>
      </c>
      <c r="L81" s="2"/>
      <c r="M81" s="3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53" t="s">
        <v>126</v>
      </c>
      <c r="B82" s="82">
        <f>SUMPRODUCT(C82:K82,Summary!$B$19:$J$19)</f>
        <v>43.576036</v>
      </c>
      <c r="C82" s="86">
        <v>23.44</v>
      </c>
      <c r="D82" s="86">
        <v>25.27</v>
      </c>
      <c r="E82" s="86">
        <v>27.64</v>
      </c>
      <c r="F82" s="86">
        <v>31.62</v>
      </c>
      <c r="G82" s="86">
        <v>39.94</v>
      </c>
      <c r="H82" s="86">
        <v>51.28</v>
      </c>
      <c r="I82" s="86">
        <v>61.4</v>
      </c>
      <c r="J82" s="86">
        <v>68.97</v>
      </c>
      <c r="K82" s="86">
        <v>68.97</v>
      </c>
      <c r="L82" s="2"/>
      <c r="M82" s="3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53" t="s">
        <v>127</v>
      </c>
      <c r="B83" s="82">
        <f>SUMPRODUCT(C83:K83,Summary!$B$19:$J$19)</f>
        <v>49.52792534</v>
      </c>
      <c r="C83" s="86">
        <v>25.32</v>
      </c>
      <c r="D83" s="86">
        <v>27.54</v>
      </c>
      <c r="E83" s="86">
        <v>30.72</v>
      </c>
      <c r="F83" s="86">
        <v>36.6</v>
      </c>
      <c r="G83" s="86">
        <v>46.94</v>
      </c>
      <c r="H83" s="86">
        <v>58.24</v>
      </c>
      <c r="I83" s="86">
        <v>68.86</v>
      </c>
      <c r="J83" s="86">
        <v>78.19</v>
      </c>
      <c r="K83" s="86">
        <v>78.19</v>
      </c>
      <c r="L83" s="2"/>
      <c r="M83" s="3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53" t="s">
        <v>128</v>
      </c>
      <c r="B84" s="82">
        <f>SUMPRODUCT(C84:K84,Summary!$B$19:$J$19)</f>
        <v>52.50933086</v>
      </c>
      <c r="C84" s="86">
        <v>26.27</v>
      </c>
      <c r="D84" s="86">
        <v>28.68</v>
      </c>
      <c r="E84" s="86">
        <v>32.26</v>
      </c>
      <c r="F84" s="86">
        <v>39.07</v>
      </c>
      <c r="G84" s="86">
        <v>50.46</v>
      </c>
      <c r="H84" s="86">
        <v>61.73</v>
      </c>
      <c r="I84" s="86">
        <v>72.61</v>
      </c>
      <c r="J84" s="86">
        <v>82.8</v>
      </c>
      <c r="K84" s="86">
        <v>82.8</v>
      </c>
      <c r="L84" s="2"/>
      <c r="M84" s="3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53" t="s">
        <v>129</v>
      </c>
      <c r="B85" s="82">
        <f>SUMPRODUCT(C85:K85,Summary!$B$19:$J$19)</f>
        <v>55.50452987</v>
      </c>
      <c r="C85" s="86">
        <v>27.21</v>
      </c>
      <c r="D85" s="86">
        <v>29.84</v>
      </c>
      <c r="E85" s="86">
        <v>33.81</v>
      </c>
      <c r="F85" s="86">
        <v>41.58</v>
      </c>
      <c r="G85" s="86">
        <v>53.96</v>
      </c>
      <c r="H85" s="86">
        <v>65.24</v>
      </c>
      <c r="I85" s="86">
        <v>76.35</v>
      </c>
      <c r="J85" s="86">
        <v>87.46</v>
      </c>
      <c r="K85" s="86">
        <v>87.46</v>
      </c>
      <c r="L85" s="2"/>
      <c r="M85" s="3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53" t="s">
        <v>130</v>
      </c>
      <c r="B86" s="82">
        <f>SUMPRODUCT(C86:K86,Summary!$B$19:$J$19)</f>
        <v>57.35267782</v>
      </c>
      <c r="C86" s="86">
        <v>27.97</v>
      </c>
      <c r="D86" s="86">
        <v>30.7</v>
      </c>
      <c r="E86" s="86">
        <v>34.85</v>
      </c>
      <c r="F86" s="86">
        <v>42.85</v>
      </c>
      <c r="G86" s="86">
        <v>55.75</v>
      </c>
      <c r="H86" s="86">
        <v>67.49</v>
      </c>
      <c r="I86" s="86">
        <v>79.02</v>
      </c>
      <c r="J86" s="86">
        <v>90.53</v>
      </c>
      <c r="K86" s="86">
        <v>90.53</v>
      </c>
      <c r="L86" s="2"/>
      <c r="M86" s="3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53" t="s">
        <v>131</v>
      </c>
      <c r="B87" s="82">
        <f>SUMPRODUCT(C87:K87,Summary!$B$19:$J$19)</f>
        <v>59.1800908</v>
      </c>
      <c r="C87" s="86">
        <v>28.72</v>
      </c>
      <c r="D87" s="86">
        <v>31.55</v>
      </c>
      <c r="E87" s="86">
        <v>35.87</v>
      </c>
      <c r="F87" s="86">
        <v>44.11</v>
      </c>
      <c r="G87" s="86">
        <v>57.53</v>
      </c>
      <c r="H87" s="86">
        <v>69.69</v>
      </c>
      <c r="I87" s="86">
        <v>81.65</v>
      </c>
      <c r="J87" s="86">
        <v>93.58</v>
      </c>
      <c r="K87" s="86">
        <v>93.58</v>
      </c>
      <c r="L87" s="2"/>
      <c r="M87" s="3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53" t="s">
        <v>132</v>
      </c>
      <c r="B88" s="82">
        <f>SUMPRODUCT(C88:K88,Summary!$B$19:$J$19)</f>
        <v>60.98166838</v>
      </c>
      <c r="C88" s="86">
        <v>29.46</v>
      </c>
      <c r="D88" s="86">
        <v>32.38</v>
      </c>
      <c r="E88" s="86">
        <v>36.86</v>
      </c>
      <c r="F88" s="86">
        <v>45.34</v>
      </c>
      <c r="G88" s="86">
        <v>59.28</v>
      </c>
      <c r="H88" s="86">
        <v>71.88</v>
      </c>
      <c r="I88" s="86">
        <v>84.24</v>
      </c>
      <c r="J88" s="86">
        <v>96.6</v>
      </c>
      <c r="K88" s="86">
        <v>96.6</v>
      </c>
      <c r="L88" s="2"/>
      <c r="M88" s="3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53" t="s">
        <v>133</v>
      </c>
      <c r="B89" s="82">
        <f>SUMPRODUCT(C89:K89,Summary!$B$19:$J$19)</f>
        <v>62.75449637</v>
      </c>
      <c r="C89" s="86">
        <v>30.18</v>
      </c>
      <c r="D89" s="86">
        <v>33.22</v>
      </c>
      <c r="E89" s="86">
        <v>37.84</v>
      </c>
      <c r="F89" s="86">
        <v>46.55</v>
      </c>
      <c r="G89" s="86">
        <v>61.0</v>
      </c>
      <c r="H89" s="86">
        <v>74.02</v>
      </c>
      <c r="I89" s="86">
        <v>86.8</v>
      </c>
      <c r="J89" s="86">
        <v>99.57</v>
      </c>
      <c r="K89" s="86">
        <v>99.57</v>
      </c>
      <c r="L89" s="2"/>
      <c r="M89" s="3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53" t="s">
        <v>134</v>
      </c>
      <c r="B90" s="82">
        <f>SUMPRODUCT(C90:K90,Summary!$B$19:$J$19)</f>
        <v>64.49967281</v>
      </c>
      <c r="C90" s="86">
        <v>30.9</v>
      </c>
      <c r="D90" s="86">
        <v>34.04</v>
      </c>
      <c r="E90" s="86">
        <v>38.8</v>
      </c>
      <c r="F90" s="86">
        <v>47.73</v>
      </c>
      <c r="G90" s="86">
        <v>62.68</v>
      </c>
      <c r="H90" s="86">
        <v>76.13</v>
      </c>
      <c r="I90" s="86">
        <v>89.33</v>
      </c>
      <c r="J90" s="86">
        <v>102.51</v>
      </c>
      <c r="K90" s="86">
        <v>102.51</v>
      </c>
      <c r="L90" s="2"/>
      <c r="M90" s="3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53" t="s">
        <v>135</v>
      </c>
      <c r="B91" s="82">
        <f>SUMPRODUCT(C91:K91,Summary!$B$19:$J$19)</f>
        <v>66.23563103</v>
      </c>
      <c r="C91" s="86">
        <v>31.62</v>
      </c>
      <c r="D91" s="86">
        <v>34.84</v>
      </c>
      <c r="E91" s="86">
        <v>39.75</v>
      </c>
      <c r="F91" s="86">
        <v>48.88</v>
      </c>
      <c r="G91" s="86">
        <v>64.39</v>
      </c>
      <c r="H91" s="86">
        <v>78.24</v>
      </c>
      <c r="I91" s="86">
        <v>91.83</v>
      </c>
      <c r="J91" s="86">
        <v>105.42</v>
      </c>
      <c r="K91" s="86">
        <v>105.42</v>
      </c>
      <c r="L91" s="2"/>
      <c r="M91" s="3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53" t="s">
        <v>136</v>
      </c>
      <c r="B92" s="82">
        <f>SUMPRODUCT(C92:K92,Summary!$B$19:$J$19)</f>
        <v>67.94140127</v>
      </c>
      <c r="C92" s="86">
        <v>32.32</v>
      </c>
      <c r="D92" s="86">
        <v>35.65</v>
      </c>
      <c r="E92" s="86">
        <v>40.68</v>
      </c>
      <c r="F92" s="86">
        <v>50.04</v>
      </c>
      <c r="G92" s="86">
        <v>66.04</v>
      </c>
      <c r="H92" s="86">
        <v>80.3</v>
      </c>
      <c r="I92" s="86">
        <v>94.29</v>
      </c>
      <c r="J92" s="86">
        <v>108.29</v>
      </c>
      <c r="K92" s="86">
        <v>108.29</v>
      </c>
      <c r="L92" s="2"/>
      <c r="M92" s="3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53" t="s">
        <v>137</v>
      </c>
      <c r="B93" s="82">
        <f>SUMPRODUCT(C93:K93,Summary!$B$19:$J$19)</f>
        <v>69.64684423</v>
      </c>
      <c r="C93" s="86">
        <v>33.04</v>
      </c>
      <c r="D93" s="86">
        <v>36.43</v>
      </c>
      <c r="E93" s="86">
        <v>41.61</v>
      </c>
      <c r="F93" s="86">
        <v>51.18</v>
      </c>
      <c r="G93" s="86">
        <v>67.69</v>
      </c>
      <c r="H93" s="86">
        <v>82.37</v>
      </c>
      <c r="I93" s="86">
        <v>96.77</v>
      </c>
      <c r="J93" s="86">
        <v>111.16</v>
      </c>
      <c r="K93" s="86">
        <v>111.16</v>
      </c>
      <c r="L93" s="2"/>
      <c r="M93" s="3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53" t="s">
        <v>138</v>
      </c>
      <c r="B94" s="82">
        <f>SUMPRODUCT(C94:K94,Summary!$B$19:$J$19)</f>
        <v>71.27838019</v>
      </c>
      <c r="C94" s="86">
        <v>33.71</v>
      </c>
      <c r="D94" s="86">
        <v>37.21</v>
      </c>
      <c r="E94" s="86">
        <v>42.51</v>
      </c>
      <c r="F94" s="86">
        <v>52.25</v>
      </c>
      <c r="G94" s="86">
        <v>69.26</v>
      </c>
      <c r="H94" s="86">
        <v>84.33</v>
      </c>
      <c r="I94" s="86">
        <v>99.14</v>
      </c>
      <c r="J94" s="86">
        <v>113.94</v>
      </c>
      <c r="K94" s="86">
        <v>113.94</v>
      </c>
      <c r="L94" s="2"/>
      <c r="M94" s="3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53" t="s">
        <v>139</v>
      </c>
      <c r="B95" s="82">
        <f>SUMPRODUCT(C95:K95,Summary!$B$19:$J$19)</f>
        <v>72.93335252</v>
      </c>
      <c r="C95" s="86">
        <v>34.41</v>
      </c>
      <c r="D95" s="86">
        <v>37.99</v>
      </c>
      <c r="E95" s="86">
        <v>43.41</v>
      </c>
      <c r="F95" s="86">
        <v>53.35</v>
      </c>
      <c r="G95" s="86">
        <v>70.86</v>
      </c>
      <c r="H95" s="86">
        <v>86.32</v>
      </c>
      <c r="I95" s="86">
        <v>101.54</v>
      </c>
      <c r="J95" s="86">
        <v>116.74</v>
      </c>
      <c r="K95" s="86">
        <v>116.74</v>
      </c>
      <c r="L95" s="2"/>
      <c r="M95" s="3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53" t="s">
        <v>140</v>
      </c>
      <c r="B96" s="82">
        <f>SUMPRODUCT(C96:K96,Summary!$B$19:$J$19)</f>
        <v>74.56699302</v>
      </c>
      <c r="C96" s="86">
        <v>35.08</v>
      </c>
      <c r="D96" s="86">
        <v>38.75</v>
      </c>
      <c r="E96" s="86">
        <v>44.28</v>
      </c>
      <c r="F96" s="86">
        <v>54.44</v>
      </c>
      <c r="G96" s="86">
        <v>72.44</v>
      </c>
      <c r="H96" s="86">
        <v>88.31</v>
      </c>
      <c r="I96" s="86">
        <v>103.9</v>
      </c>
      <c r="J96" s="86">
        <v>119.51</v>
      </c>
      <c r="K96" s="86">
        <v>119.51</v>
      </c>
      <c r="L96" s="2"/>
      <c r="M96" s="3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53" t="s">
        <v>141</v>
      </c>
      <c r="B97" s="82">
        <f>SUMPRODUCT(C97:K97,Summary!$B$19:$J$19)</f>
        <v>76.17696527</v>
      </c>
      <c r="C97" s="86">
        <v>35.77</v>
      </c>
      <c r="D97" s="86">
        <v>39.5</v>
      </c>
      <c r="E97" s="86">
        <v>45.13</v>
      </c>
      <c r="F97" s="86">
        <v>55.49</v>
      </c>
      <c r="G97" s="86">
        <v>74.0</v>
      </c>
      <c r="H97" s="86">
        <v>90.27</v>
      </c>
      <c r="I97" s="86">
        <v>106.22</v>
      </c>
      <c r="J97" s="86">
        <v>122.25</v>
      </c>
      <c r="K97" s="86">
        <v>122.25</v>
      </c>
      <c r="L97" s="2"/>
      <c r="M97" s="3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53" t="s">
        <v>142</v>
      </c>
      <c r="B98" s="82">
        <f>SUMPRODUCT(C98:K98,Summary!$B$19:$J$19)</f>
        <v>77.75967366</v>
      </c>
      <c r="C98" s="86">
        <v>36.44</v>
      </c>
      <c r="D98" s="86">
        <v>40.24</v>
      </c>
      <c r="E98" s="86">
        <v>45.98</v>
      </c>
      <c r="F98" s="86">
        <v>56.54</v>
      </c>
      <c r="G98" s="86">
        <v>75.51</v>
      </c>
      <c r="H98" s="86">
        <v>92.17</v>
      </c>
      <c r="I98" s="86">
        <v>108.52</v>
      </c>
      <c r="J98" s="86">
        <v>124.96</v>
      </c>
      <c r="K98" s="86">
        <v>124.96</v>
      </c>
      <c r="L98" s="2"/>
      <c r="M98" s="3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53" t="s">
        <v>143</v>
      </c>
      <c r="B99" s="82">
        <f>SUMPRODUCT(C99:K99,Summary!$B$19:$J$19)</f>
        <v>79.33362593</v>
      </c>
      <c r="C99" s="86">
        <v>37.09</v>
      </c>
      <c r="D99" s="86">
        <v>40.98</v>
      </c>
      <c r="E99" s="86">
        <v>46.81</v>
      </c>
      <c r="F99" s="86">
        <v>57.59</v>
      </c>
      <c r="G99" s="86">
        <v>77.04</v>
      </c>
      <c r="H99" s="86">
        <v>94.08</v>
      </c>
      <c r="I99" s="86">
        <v>110.8</v>
      </c>
      <c r="J99" s="86">
        <v>127.62</v>
      </c>
      <c r="K99" s="86">
        <v>127.62</v>
      </c>
      <c r="L99" s="2"/>
      <c r="M99" s="3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53" t="s">
        <v>144</v>
      </c>
      <c r="B100" s="82">
        <f>SUMPRODUCT(C100:K100,Summary!$B$19:$J$19)</f>
        <v>80.87763772</v>
      </c>
      <c r="C100" s="86">
        <v>37.76</v>
      </c>
      <c r="D100" s="86">
        <v>41.68</v>
      </c>
      <c r="E100" s="86">
        <v>47.62</v>
      </c>
      <c r="F100" s="86">
        <v>58.59</v>
      </c>
      <c r="G100" s="86">
        <v>78.52</v>
      </c>
      <c r="H100" s="86">
        <v>95.94</v>
      </c>
      <c r="I100" s="86">
        <v>113.05</v>
      </c>
      <c r="J100" s="86">
        <v>130.28</v>
      </c>
      <c r="K100" s="86">
        <v>130.28</v>
      </c>
      <c r="L100" s="2"/>
      <c r="M100" s="3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53" t="s">
        <v>145</v>
      </c>
      <c r="B101" s="82">
        <f>SUMPRODUCT(C101:K101,Summary!$B$19:$J$19)</f>
        <v>82.39991598</v>
      </c>
      <c r="C101" s="86">
        <v>38.4</v>
      </c>
      <c r="D101" s="86">
        <v>42.4</v>
      </c>
      <c r="E101" s="86">
        <v>48.44</v>
      </c>
      <c r="F101" s="86">
        <v>59.57</v>
      </c>
      <c r="G101" s="86">
        <v>79.98</v>
      </c>
      <c r="H101" s="86">
        <v>97.79</v>
      </c>
      <c r="I101" s="86">
        <v>115.27</v>
      </c>
      <c r="J101" s="86">
        <v>132.88</v>
      </c>
      <c r="K101" s="86">
        <v>132.88</v>
      </c>
      <c r="L101" s="2"/>
      <c r="M101" s="3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53" t="s">
        <v>146</v>
      </c>
      <c r="B102" s="82">
        <f>SUMPRODUCT(C102:K102,Summary!$B$19:$J$19)</f>
        <v>83.89401032</v>
      </c>
      <c r="C102" s="86">
        <v>39.05</v>
      </c>
      <c r="D102" s="86">
        <v>43.09</v>
      </c>
      <c r="E102" s="86">
        <v>49.2</v>
      </c>
      <c r="F102" s="86">
        <v>60.54</v>
      </c>
      <c r="G102" s="86">
        <v>81.41</v>
      </c>
      <c r="H102" s="86">
        <v>99.6</v>
      </c>
      <c r="I102" s="86">
        <v>117.45</v>
      </c>
      <c r="J102" s="86">
        <v>135.45</v>
      </c>
      <c r="K102" s="86">
        <v>135.45</v>
      </c>
      <c r="L102" s="2"/>
      <c r="M102" s="3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53" t="s">
        <v>147</v>
      </c>
      <c r="B103" s="82">
        <f>SUMPRODUCT(C103:K103,Summary!$B$19:$J$19)</f>
        <v>85.38295456</v>
      </c>
      <c r="C103" s="86">
        <v>39.68</v>
      </c>
      <c r="D103" s="86">
        <v>43.78</v>
      </c>
      <c r="E103" s="86">
        <v>49.99</v>
      </c>
      <c r="F103" s="86">
        <v>61.5</v>
      </c>
      <c r="G103" s="86">
        <v>82.85</v>
      </c>
      <c r="H103" s="86">
        <v>101.39</v>
      </c>
      <c r="I103" s="86">
        <v>119.61</v>
      </c>
      <c r="J103" s="86">
        <v>138.01</v>
      </c>
      <c r="K103" s="86">
        <v>138.01</v>
      </c>
      <c r="L103" s="2"/>
      <c r="M103" s="3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53" t="s">
        <v>148</v>
      </c>
      <c r="B104" s="82">
        <f>SUMPRODUCT(C104:K104,Summary!$B$19:$J$19)</f>
        <v>86.83996863</v>
      </c>
      <c r="C104" s="86">
        <v>40.33</v>
      </c>
      <c r="D104" s="86">
        <v>44.45</v>
      </c>
      <c r="E104" s="86">
        <v>50.75</v>
      </c>
      <c r="F104" s="86">
        <v>62.42</v>
      </c>
      <c r="G104" s="86">
        <v>84.23</v>
      </c>
      <c r="H104" s="86">
        <v>103.17</v>
      </c>
      <c r="I104" s="86">
        <v>121.75</v>
      </c>
      <c r="J104" s="86">
        <v>140.52</v>
      </c>
      <c r="K104" s="86">
        <v>140.52</v>
      </c>
      <c r="L104" s="2"/>
      <c r="M104" s="3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53" t="s">
        <v>149</v>
      </c>
      <c r="B105" s="82">
        <f>SUMPRODUCT(C105:K105,Summary!$B$19:$J$19)</f>
        <v>88.26964101</v>
      </c>
      <c r="C105" s="86">
        <v>40.94</v>
      </c>
      <c r="D105" s="86">
        <v>45.12</v>
      </c>
      <c r="E105" s="86">
        <v>51.49</v>
      </c>
      <c r="F105" s="86">
        <v>63.33</v>
      </c>
      <c r="G105" s="86">
        <v>85.6</v>
      </c>
      <c r="H105" s="86">
        <v>104.9</v>
      </c>
      <c r="I105" s="86">
        <v>123.82</v>
      </c>
      <c r="J105" s="86">
        <v>143.0</v>
      </c>
      <c r="K105" s="86">
        <v>143.0</v>
      </c>
      <c r="L105" s="2"/>
      <c r="M105" s="3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53" t="s">
        <v>150</v>
      </c>
      <c r="B106" s="82">
        <f>SUMPRODUCT(C106:K106,Summary!$B$19:$J$19)</f>
        <v>89.68884329</v>
      </c>
      <c r="C106" s="86">
        <v>41.56</v>
      </c>
      <c r="D106" s="86">
        <v>45.78</v>
      </c>
      <c r="E106" s="86">
        <v>52.22</v>
      </c>
      <c r="F106" s="86">
        <v>64.22</v>
      </c>
      <c r="G106" s="86">
        <v>86.97</v>
      </c>
      <c r="H106" s="86">
        <v>106.61</v>
      </c>
      <c r="I106" s="86">
        <v>125.9</v>
      </c>
      <c r="J106" s="86">
        <v>145.45</v>
      </c>
      <c r="K106" s="86">
        <v>145.45</v>
      </c>
      <c r="L106" s="2"/>
      <c r="M106" s="3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53" t="s">
        <v>151</v>
      </c>
      <c r="B107" s="82">
        <f>SUMPRODUCT(C107:K107,Summary!$B$19:$J$19)</f>
        <v>91.08240421</v>
      </c>
      <c r="C107" s="86">
        <v>42.17</v>
      </c>
      <c r="D107" s="86">
        <v>46.42</v>
      </c>
      <c r="E107" s="86">
        <v>52.92</v>
      </c>
      <c r="F107" s="86">
        <v>65.1</v>
      </c>
      <c r="G107" s="86">
        <v>88.3</v>
      </c>
      <c r="H107" s="86">
        <v>108.29</v>
      </c>
      <c r="I107" s="86">
        <v>127.94</v>
      </c>
      <c r="J107" s="86">
        <v>147.88</v>
      </c>
      <c r="K107" s="86">
        <v>147.88</v>
      </c>
      <c r="L107" s="2"/>
      <c r="M107" s="3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53" t="s">
        <v>152</v>
      </c>
      <c r="B108" s="82">
        <f>SUMPRODUCT(C108:K108,Summary!$B$19:$J$19)</f>
        <v>92.45408416</v>
      </c>
      <c r="C108" s="86">
        <v>42.77</v>
      </c>
      <c r="D108" s="86">
        <v>47.07</v>
      </c>
      <c r="E108" s="86">
        <v>53.63</v>
      </c>
      <c r="F108" s="86">
        <v>65.96</v>
      </c>
      <c r="G108" s="86">
        <v>89.6</v>
      </c>
      <c r="H108" s="86">
        <v>109.94</v>
      </c>
      <c r="I108" s="86">
        <v>129.95</v>
      </c>
      <c r="J108" s="86">
        <v>150.27</v>
      </c>
      <c r="K108" s="86">
        <v>150.27</v>
      </c>
      <c r="L108" s="2"/>
      <c r="M108" s="3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53" t="s">
        <v>153</v>
      </c>
      <c r="B109" s="82">
        <f>SUMPRODUCT(C109:K109,Summary!$B$19:$J$19)</f>
        <v>93.79880674</v>
      </c>
      <c r="C109" s="86">
        <v>43.35</v>
      </c>
      <c r="D109" s="86">
        <v>47.71</v>
      </c>
      <c r="E109" s="86">
        <v>54.29</v>
      </c>
      <c r="F109" s="86">
        <v>66.79</v>
      </c>
      <c r="G109" s="86">
        <v>90.88</v>
      </c>
      <c r="H109" s="86">
        <v>111.57</v>
      </c>
      <c r="I109" s="86">
        <v>131.92</v>
      </c>
      <c r="J109" s="86">
        <v>152.63</v>
      </c>
      <c r="K109" s="86">
        <v>152.63</v>
      </c>
      <c r="L109" s="2"/>
      <c r="M109" s="3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53" t="s">
        <v>154</v>
      </c>
      <c r="B110" s="82">
        <f>SUMPRODUCT(C110:K110,Summary!$B$19:$J$19)</f>
        <v>95.1262869</v>
      </c>
      <c r="C110" s="86">
        <v>43.95</v>
      </c>
      <c r="D110" s="86">
        <v>48.31</v>
      </c>
      <c r="E110" s="86">
        <v>54.95</v>
      </c>
      <c r="F110" s="86">
        <v>67.61</v>
      </c>
      <c r="G110" s="86">
        <v>92.15</v>
      </c>
      <c r="H110" s="86">
        <v>113.18</v>
      </c>
      <c r="I110" s="86">
        <v>133.86</v>
      </c>
      <c r="J110" s="86">
        <v>154.95</v>
      </c>
      <c r="K110" s="86">
        <v>154.95</v>
      </c>
      <c r="L110" s="2"/>
      <c r="M110" s="3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53" t="s">
        <v>155</v>
      </c>
      <c r="B111" s="82">
        <f>SUMPRODUCT(C111:K111,Summary!$B$19:$J$19)</f>
        <v>96.43076761</v>
      </c>
      <c r="C111" s="86">
        <v>44.53</v>
      </c>
      <c r="D111" s="86">
        <v>48.92</v>
      </c>
      <c r="E111" s="86">
        <v>55.61</v>
      </c>
      <c r="F111" s="86">
        <v>68.4</v>
      </c>
      <c r="G111" s="86">
        <v>93.38</v>
      </c>
      <c r="H111" s="86">
        <v>114.75</v>
      </c>
      <c r="I111" s="86">
        <v>135.79</v>
      </c>
      <c r="J111" s="86">
        <v>157.25</v>
      </c>
      <c r="K111" s="86">
        <v>157.25</v>
      </c>
      <c r="L111" s="2"/>
      <c r="M111" s="3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53" t="s">
        <v>156</v>
      </c>
      <c r="B112" s="82">
        <f>SUMPRODUCT(C112:K112,Summary!$B$19:$J$19)</f>
        <v>97.71307382</v>
      </c>
      <c r="C112" s="86">
        <v>45.1</v>
      </c>
      <c r="D112" s="86">
        <v>49.51</v>
      </c>
      <c r="E112" s="86">
        <v>56.25</v>
      </c>
      <c r="F112" s="86">
        <v>69.18</v>
      </c>
      <c r="G112" s="86">
        <v>94.61</v>
      </c>
      <c r="H112" s="86">
        <v>116.31</v>
      </c>
      <c r="I112" s="86">
        <v>137.67</v>
      </c>
      <c r="J112" s="86">
        <v>159.49</v>
      </c>
      <c r="K112" s="86">
        <v>159.49</v>
      </c>
      <c r="L112" s="2"/>
      <c r="M112" s="3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53" t="s">
        <v>157</v>
      </c>
      <c r="B113" s="82">
        <f>SUMPRODUCT(C113:K113,Summary!$B$19:$J$19)</f>
        <v>98.97848324</v>
      </c>
      <c r="C113" s="86">
        <v>45.67</v>
      </c>
      <c r="D113" s="86">
        <v>50.1</v>
      </c>
      <c r="E113" s="86">
        <v>56.85</v>
      </c>
      <c r="F113" s="86">
        <v>69.95</v>
      </c>
      <c r="G113" s="86">
        <v>95.8</v>
      </c>
      <c r="H113" s="86">
        <v>117.84</v>
      </c>
      <c r="I113" s="86">
        <v>139.53</v>
      </c>
      <c r="J113" s="86">
        <v>161.74</v>
      </c>
      <c r="K113" s="86">
        <v>161.74</v>
      </c>
      <c r="L113" s="2"/>
      <c r="M113" s="3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53" t="s">
        <v>158</v>
      </c>
      <c r="B114" s="82">
        <f>SUMPRODUCT(C114:K114,Summary!$B$19:$J$19)</f>
        <v>100.2164934</v>
      </c>
      <c r="C114" s="86">
        <v>46.22</v>
      </c>
      <c r="D114" s="86">
        <v>50.67</v>
      </c>
      <c r="E114" s="86">
        <v>57.47</v>
      </c>
      <c r="F114" s="86">
        <v>70.7</v>
      </c>
      <c r="G114" s="86">
        <v>96.98</v>
      </c>
      <c r="H114" s="86">
        <v>119.32</v>
      </c>
      <c r="I114" s="86">
        <v>141.35</v>
      </c>
      <c r="J114" s="86">
        <v>163.93</v>
      </c>
      <c r="K114" s="86">
        <v>163.93</v>
      </c>
      <c r="L114" s="2"/>
      <c r="M114" s="3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53" t="s">
        <v>159</v>
      </c>
      <c r="B115" s="82">
        <f>SUMPRODUCT(C115:K115,Summary!$B$19:$J$19)</f>
        <v>101.4344951</v>
      </c>
      <c r="C115" s="86">
        <v>46.79</v>
      </c>
      <c r="D115" s="86">
        <v>51.24</v>
      </c>
      <c r="E115" s="86">
        <v>58.05</v>
      </c>
      <c r="F115" s="86">
        <v>71.42</v>
      </c>
      <c r="G115" s="86">
        <v>98.11</v>
      </c>
      <c r="H115" s="86">
        <v>120.81</v>
      </c>
      <c r="I115" s="86">
        <v>143.15</v>
      </c>
      <c r="J115" s="86">
        <v>166.1</v>
      </c>
      <c r="K115" s="86">
        <v>166.1</v>
      </c>
      <c r="L115" s="2"/>
      <c r="M115" s="3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53" t="s">
        <v>160</v>
      </c>
      <c r="B116" s="82">
        <f>SUMPRODUCT(C116:K116,Summary!$B$19:$J$19)</f>
        <v>102.6221301</v>
      </c>
      <c r="C116" s="86">
        <v>47.33</v>
      </c>
      <c r="D116" s="86">
        <v>51.78</v>
      </c>
      <c r="E116" s="86">
        <v>58.62</v>
      </c>
      <c r="F116" s="86">
        <v>72.11</v>
      </c>
      <c r="G116" s="86">
        <v>99.24</v>
      </c>
      <c r="H116" s="86">
        <v>122.23</v>
      </c>
      <c r="I116" s="86">
        <v>144.91</v>
      </c>
      <c r="J116" s="86">
        <v>168.23</v>
      </c>
      <c r="K116" s="86">
        <v>168.23</v>
      </c>
      <c r="L116" s="2"/>
      <c r="M116" s="3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53" t="s">
        <v>161</v>
      </c>
      <c r="B117" s="82">
        <f>SUMPRODUCT(C117:K117,Summary!$B$19:$J$19)</f>
        <v>103.8035202</v>
      </c>
      <c r="C117" s="86">
        <v>47.88</v>
      </c>
      <c r="D117" s="86">
        <v>52.34</v>
      </c>
      <c r="E117" s="86">
        <v>59.18</v>
      </c>
      <c r="F117" s="86">
        <v>72.81</v>
      </c>
      <c r="G117" s="86">
        <v>100.35</v>
      </c>
      <c r="H117" s="86">
        <v>123.67</v>
      </c>
      <c r="I117" s="86">
        <v>146.64</v>
      </c>
      <c r="J117" s="86">
        <v>170.33</v>
      </c>
      <c r="K117" s="86">
        <v>170.33</v>
      </c>
      <c r="L117" s="2"/>
      <c r="M117" s="3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53" t="s">
        <v>162</v>
      </c>
      <c r="B118" s="82">
        <f>SUMPRODUCT(C118:K118,Summary!$B$19:$J$19)</f>
        <v>104.9430911</v>
      </c>
      <c r="C118" s="86">
        <v>48.39</v>
      </c>
      <c r="D118" s="86">
        <v>52.87</v>
      </c>
      <c r="E118" s="86">
        <v>59.71</v>
      </c>
      <c r="F118" s="86">
        <v>73.46</v>
      </c>
      <c r="G118" s="86">
        <v>101.42</v>
      </c>
      <c r="H118" s="86">
        <v>125.04</v>
      </c>
      <c r="I118" s="86">
        <v>148.35</v>
      </c>
      <c r="J118" s="86">
        <v>172.39</v>
      </c>
      <c r="K118" s="86">
        <v>172.39</v>
      </c>
      <c r="L118" s="2"/>
      <c r="M118" s="3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53" t="s">
        <v>163</v>
      </c>
      <c r="B119" s="82">
        <f>SUMPRODUCT(C119:K119,Summary!$B$19:$J$19)</f>
        <v>106.0783295</v>
      </c>
      <c r="C119" s="86">
        <v>48.92</v>
      </c>
      <c r="D119" s="86">
        <v>53.4</v>
      </c>
      <c r="E119" s="86">
        <v>60.24</v>
      </c>
      <c r="F119" s="86">
        <v>74.12</v>
      </c>
      <c r="G119" s="86">
        <v>102.48</v>
      </c>
      <c r="H119" s="86">
        <v>126.41</v>
      </c>
      <c r="I119" s="86">
        <v>150.02</v>
      </c>
      <c r="J119" s="86">
        <v>174.44</v>
      </c>
      <c r="K119" s="86">
        <v>174.44</v>
      </c>
      <c r="L119" s="2"/>
      <c r="M119" s="3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53" t="s">
        <v>164</v>
      </c>
      <c r="B120" s="82">
        <f>SUMPRODUCT(C120:K120,Summary!$B$19:$J$19)</f>
        <v>107.1835021</v>
      </c>
      <c r="C120" s="86">
        <v>49.45</v>
      </c>
      <c r="D120" s="86">
        <v>53.89</v>
      </c>
      <c r="E120" s="86">
        <v>60.76</v>
      </c>
      <c r="F120" s="86">
        <v>74.74</v>
      </c>
      <c r="G120" s="86">
        <v>103.51</v>
      </c>
      <c r="H120" s="86">
        <v>127.76</v>
      </c>
      <c r="I120" s="86">
        <v>151.66</v>
      </c>
      <c r="J120" s="86">
        <v>176.44</v>
      </c>
      <c r="K120" s="86">
        <v>176.44</v>
      </c>
      <c r="L120" s="2"/>
      <c r="M120" s="3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53" t="s">
        <v>165</v>
      </c>
      <c r="B121" s="82">
        <f>SUMPRODUCT(C121:K121,Summary!$B$19:$J$19)</f>
        <v>108.2702455</v>
      </c>
      <c r="C121" s="86">
        <v>49.95</v>
      </c>
      <c r="D121" s="86">
        <v>54.41</v>
      </c>
      <c r="E121" s="86">
        <v>61.25</v>
      </c>
      <c r="F121" s="86">
        <v>75.34</v>
      </c>
      <c r="G121" s="86">
        <v>104.53</v>
      </c>
      <c r="H121" s="86">
        <v>129.07</v>
      </c>
      <c r="I121" s="86">
        <v>153.28</v>
      </c>
      <c r="J121" s="86">
        <v>178.42</v>
      </c>
      <c r="K121" s="86">
        <v>178.42</v>
      </c>
      <c r="L121" s="2"/>
      <c r="M121" s="3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53" t="s">
        <v>166</v>
      </c>
      <c r="B122" s="82">
        <f>SUMPRODUCT(C122:K122,Summary!$B$19:$J$19)</f>
        <v>109.3355465</v>
      </c>
      <c r="C122" s="86">
        <v>50.46</v>
      </c>
      <c r="D122" s="86">
        <v>54.9</v>
      </c>
      <c r="E122" s="86">
        <v>61.73</v>
      </c>
      <c r="F122" s="86">
        <v>75.93</v>
      </c>
      <c r="G122" s="86">
        <v>105.53</v>
      </c>
      <c r="H122" s="86">
        <v>130.35</v>
      </c>
      <c r="I122" s="86">
        <v>154.87</v>
      </c>
      <c r="J122" s="86">
        <v>180.36</v>
      </c>
      <c r="K122" s="86">
        <v>180.36</v>
      </c>
      <c r="L122" s="2"/>
      <c r="M122" s="3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53" t="s">
        <v>167</v>
      </c>
      <c r="B123" s="82">
        <f>SUMPRODUCT(C123:K123,Summary!$B$19:$J$19)</f>
        <v>110.3699384</v>
      </c>
      <c r="C123" s="86">
        <v>50.94</v>
      </c>
      <c r="D123" s="86">
        <v>55.38</v>
      </c>
      <c r="E123" s="86">
        <v>62.19</v>
      </c>
      <c r="F123" s="86">
        <v>76.51</v>
      </c>
      <c r="G123" s="86">
        <v>106.49</v>
      </c>
      <c r="H123" s="86">
        <v>131.6</v>
      </c>
      <c r="I123" s="86">
        <v>156.42</v>
      </c>
      <c r="J123" s="86">
        <v>182.25</v>
      </c>
      <c r="K123" s="86">
        <v>182.25</v>
      </c>
      <c r="L123" s="2"/>
      <c r="M123" s="3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53" t="s">
        <v>168</v>
      </c>
      <c r="B124" s="82">
        <f>SUMPRODUCT(C124:K124,Summary!$B$19:$J$19)</f>
        <v>111.386882</v>
      </c>
      <c r="C124" s="86">
        <v>51.44</v>
      </c>
      <c r="D124" s="86">
        <v>55.85</v>
      </c>
      <c r="E124" s="86">
        <v>62.63</v>
      </c>
      <c r="F124" s="86">
        <v>77.06</v>
      </c>
      <c r="G124" s="86">
        <v>107.43</v>
      </c>
      <c r="H124" s="86">
        <v>132.83</v>
      </c>
      <c r="I124" s="86">
        <v>157.93</v>
      </c>
      <c r="J124" s="86">
        <v>184.13</v>
      </c>
      <c r="K124" s="86">
        <v>184.13</v>
      </c>
      <c r="L124" s="2"/>
      <c r="M124" s="3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53" t="s">
        <v>169</v>
      </c>
      <c r="B125" s="82">
        <f>SUMPRODUCT(C125:K125,Summary!$B$19:$J$19)</f>
        <v>112.3873721</v>
      </c>
      <c r="C125" s="86">
        <v>51.93</v>
      </c>
      <c r="D125" s="86">
        <v>56.3</v>
      </c>
      <c r="E125" s="86">
        <v>63.06</v>
      </c>
      <c r="F125" s="86">
        <v>77.6</v>
      </c>
      <c r="G125" s="86">
        <v>108.35</v>
      </c>
      <c r="H125" s="86">
        <v>134.04</v>
      </c>
      <c r="I125" s="86">
        <v>159.44</v>
      </c>
      <c r="J125" s="86">
        <v>185.98</v>
      </c>
      <c r="K125" s="86">
        <v>185.98</v>
      </c>
      <c r="L125" s="2"/>
      <c r="M125" s="3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53" t="s">
        <v>170</v>
      </c>
      <c r="B126" s="82">
        <f>SUMPRODUCT(C126:K126,Summary!$B$19:$J$19)</f>
        <v>113.3635777</v>
      </c>
      <c r="C126" s="86">
        <v>52.41</v>
      </c>
      <c r="D126" s="86">
        <v>56.76</v>
      </c>
      <c r="E126" s="86">
        <v>63.49</v>
      </c>
      <c r="F126" s="86">
        <v>78.11</v>
      </c>
      <c r="G126" s="86">
        <v>109.25</v>
      </c>
      <c r="H126" s="86">
        <v>135.22</v>
      </c>
      <c r="I126" s="86">
        <v>160.9</v>
      </c>
      <c r="J126" s="86">
        <v>187.79</v>
      </c>
      <c r="K126" s="86">
        <v>187.79</v>
      </c>
      <c r="L126" s="2"/>
      <c r="M126" s="30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53" t="s">
        <v>171</v>
      </c>
      <c r="B127" s="82">
        <f>SUMPRODUCT(C127:K127,Summary!$B$19:$J$19)</f>
        <v>114.3117907</v>
      </c>
      <c r="C127" s="86">
        <v>52.88</v>
      </c>
      <c r="D127" s="86">
        <v>57.2</v>
      </c>
      <c r="E127" s="86">
        <v>63.87</v>
      </c>
      <c r="F127" s="86">
        <v>78.61</v>
      </c>
      <c r="G127" s="86">
        <v>110.13</v>
      </c>
      <c r="H127" s="86">
        <v>136.34</v>
      </c>
      <c r="I127" s="86">
        <v>162.33</v>
      </c>
      <c r="J127" s="86">
        <v>189.57</v>
      </c>
      <c r="K127" s="86">
        <v>189.57</v>
      </c>
      <c r="L127" s="2"/>
      <c r="M127" s="30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53" t="s">
        <v>172</v>
      </c>
      <c r="B128" s="82">
        <f>SUMPRODUCT(C128:K128,Summary!$B$19:$J$19)</f>
        <v>115.2360498</v>
      </c>
      <c r="C128" s="86">
        <v>53.33</v>
      </c>
      <c r="D128" s="86">
        <v>57.63</v>
      </c>
      <c r="E128" s="86">
        <v>64.26</v>
      </c>
      <c r="F128" s="86">
        <v>79.08</v>
      </c>
      <c r="G128" s="86">
        <v>110.97</v>
      </c>
      <c r="H128" s="86">
        <v>137.46</v>
      </c>
      <c r="I128" s="86">
        <v>163.73</v>
      </c>
      <c r="J128" s="86">
        <v>191.31</v>
      </c>
      <c r="K128" s="86">
        <v>191.31</v>
      </c>
      <c r="L128" s="2"/>
      <c r="M128" s="3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53" t="s">
        <v>201</v>
      </c>
      <c r="B129" s="88">
        <f>SUMPRODUCT(C129:K129,Summary!$B$19:$J$19)</f>
        <v>200.4512965</v>
      </c>
      <c r="C129" s="86">
        <v>109.79</v>
      </c>
      <c r="D129" s="86">
        <v>121.73</v>
      </c>
      <c r="E129" s="86">
        <v>139.59</v>
      </c>
      <c r="F129" s="86">
        <v>169.43</v>
      </c>
      <c r="G129" s="86">
        <v>198.89</v>
      </c>
      <c r="H129" s="86">
        <v>228.67</v>
      </c>
      <c r="I129" s="86">
        <v>258.38</v>
      </c>
      <c r="J129" s="86">
        <v>288.23</v>
      </c>
      <c r="K129" s="86">
        <v>288.23</v>
      </c>
      <c r="L129" s="2"/>
      <c r="M129" s="3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89"/>
      <c r="B130" s="89"/>
      <c r="C130" s="11"/>
      <c r="D130" s="11"/>
      <c r="E130" s="11"/>
      <c r="F130" s="11"/>
      <c r="G130" s="11"/>
      <c r="H130" s="11"/>
      <c r="I130" s="11"/>
      <c r="J130" s="11"/>
      <c r="K130" s="1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89"/>
      <c r="B131" s="89"/>
      <c r="C131" s="11"/>
      <c r="D131" s="11"/>
      <c r="E131" s="11"/>
      <c r="F131" s="11"/>
      <c r="G131" s="11"/>
      <c r="H131" s="11"/>
      <c r="I131" s="11"/>
      <c r="J131" s="11"/>
      <c r="K131" s="1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89"/>
      <c r="B132" s="89"/>
      <c r="C132" s="11"/>
      <c r="D132" s="11"/>
      <c r="E132" s="11"/>
      <c r="F132" s="11"/>
      <c r="G132" s="11"/>
      <c r="H132" s="11"/>
      <c r="I132" s="11"/>
      <c r="J132" s="11"/>
      <c r="K132" s="1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89"/>
      <c r="B133" s="89"/>
      <c r="C133" s="11"/>
      <c r="D133" s="11"/>
      <c r="E133" s="11"/>
      <c r="F133" s="11"/>
      <c r="G133" s="11"/>
      <c r="H133" s="11"/>
      <c r="I133" s="11"/>
      <c r="J133" s="11"/>
      <c r="K133" s="1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89"/>
      <c r="B134" s="89"/>
      <c r="C134" s="11"/>
      <c r="D134" s="11"/>
      <c r="E134" s="11"/>
      <c r="F134" s="11"/>
      <c r="G134" s="11"/>
      <c r="H134" s="11"/>
      <c r="I134" s="11"/>
      <c r="J134" s="11"/>
      <c r="K134" s="1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89"/>
      <c r="B135" s="89"/>
      <c r="C135" s="11"/>
      <c r="D135" s="11"/>
      <c r="E135" s="11"/>
      <c r="F135" s="11"/>
      <c r="G135" s="11"/>
      <c r="H135" s="11"/>
      <c r="I135" s="11"/>
      <c r="J135" s="11"/>
      <c r="K135" s="1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89"/>
      <c r="B136" s="89"/>
      <c r="C136" s="11"/>
      <c r="D136" s="11"/>
      <c r="E136" s="11"/>
      <c r="F136" s="11"/>
      <c r="G136" s="11"/>
      <c r="H136" s="11"/>
      <c r="I136" s="11"/>
      <c r="J136" s="11"/>
      <c r="K136" s="1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89"/>
      <c r="B137" s="89"/>
      <c r="C137" s="11"/>
      <c r="D137" s="11"/>
      <c r="E137" s="11"/>
      <c r="F137" s="11"/>
      <c r="G137" s="11"/>
      <c r="H137" s="11"/>
      <c r="I137" s="11"/>
      <c r="J137" s="11"/>
      <c r="K137" s="1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89"/>
      <c r="B138" s="89"/>
      <c r="C138" s="11"/>
      <c r="D138" s="11"/>
      <c r="E138" s="11"/>
      <c r="F138" s="11"/>
      <c r="G138" s="11"/>
      <c r="H138" s="11"/>
      <c r="I138" s="11"/>
      <c r="J138" s="11"/>
      <c r="K138" s="1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89"/>
      <c r="B139" s="89"/>
      <c r="C139" s="11"/>
      <c r="D139" s="11"/>
      <c r="E139" s="11"/>
      <c r="F139" s="11"/>
      <c r="G139" s="11"/>
      <c r="H139" s="11"/>
      <c r="I139" s="11"/>
      <c r="J139" s="11"/>
      <c r="K139" s="1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89"/>
      <c r="B140" s="89"/>
      <c r="C140" s="11"/>
      <c r="D140" s="11"/>
      <c r="E140" s="11"/>
      <c r="F140" s="11"/>
      <c r="G140" s="11"/>
      <c r="H140" s="11"/>
      <c r="I140" s="11"/>
      <c r="J140" s="11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89"/>
      <c r="B141" s="89"/>
      <c r="C141" s="11"/>
      <c r="D141" s="11"/>
      <c r="E141" s="11"/>
      <c r="F141" s="11"/>
      <c r="G141" s="11"/>
      <c r="H141" s="11"/>
      <c r="I141" s="11"/>
      <c r="J141" s="11"/>
      <c r="K141" s="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89"/>
      <c r="B142" s="89"/>
      <c r="C142" s="11"/>
      <c r="D142" s="11"/>
      <c r="E142" s="11"/>
      <c r="F142" s="11"/>
      <c r="G142" s="11"/>
      <c r="H142" s="11"/>
      <c r="I142" s="11"/>
      <c r="J142" s="11"/>
      <c r="K142" s="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89"/>
      <c r="B143" s="89"/>
      <c r="C143" s="11"/>
      <c r="D143" s="11"/>
      <c r="E143" s="11"/>
      <c r="F143" s="11"/>
      <c r="G143" s="11"/>
      <c r="H143" s="11"/>
      <c r="I143" s="11"/>
      <c r="J143" s="11"/>
      <c r="K143" s="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89"/>
      <c r="B144" s="89"/>
      <c r="C144" s="11"/>
      <c r="D144" s="11"/>
      <c r="E144" s="11"/>
      <c r="F144" s="11"/>
      <c r="G144" s="11"/>
      <c r="H144" s="11"/>
      <c r="I144" s="11"/>
      <c r="J144" s="11"/>
      <c r="K144" s="1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89"/>
      <c r="B145" s="89"/>
      <c r="C145" s="11"/>
      <c r="D145" s="11"/>
      <c r="E145" s="11"/>
      <c r="F145" s="11"/>
      <c r="G145" s="11"/>
      <c r="H145" s="11"/>
      <c r="I145" s="11"/>
      <c r="J145" s="11"/>
      <c r="K145" s="1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89"/>
      <c r="B146" s="89"/>
      <c r="C146" s="11"/>
      <c r="D146" s="11"/>
      <c r="E146" s="11"/>
      <c r="F146" s="11"/>
      <c r="G146" s="11"/>
      <c r="H146" s="11"/>
      <c r="I146" s="11"/>
      <c r="J146" s="11"/>
      <c r="K146" s="1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89"/>
      <c r="B147" s="89"/>
      <c r="C147" s="11"/>
      <c r="D147" s="11"/>
      <c r="E147" s="11"/>
      <c r="F147" s="11"/>
      <c r="G147" s="11"/>
      <c r="H147" s="11"/>
      <c r="I147" s="11"/>
      <c r="J147" s="11"/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89"/>
      <c r="B148" s="89"/>
      <c r="C148" s="11"/>
      <c r="D148" s="11"/>
      <c r="E148" s="11"/>
      <c r="F148" s="11"/>
      <c r="G148" s="11"/>
      <c r="H148" s="11"/>
      <c r="I148" s="11"/>
      <c r="J148" s="11"/>
      <c r="K148" s="1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89"/>
      <c r="B149" s="89"/>
      <c r="C149" s="11"/>
      <c r="D149" s="11"/>
      <c r="E149" s="11"/>
      <c r="F149" s="11"/>
      <c r="G149" s="11"/>
      <c r="H149" s="11"/>
      <c r="I149" s="11"/>
      <c r="J149" s="11"/>
      <c r="K149" s="1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89"/>
      <c r="B150" s="89"/>
      <c r="C150" s="11"/>
      <c r="D150" s="11"/>
      <c r="E150" s="11"/>
      <c r="F150" s="11"/>
      <c r="G150" s="11"/>
      <c r="H150" s="11"/>
      <c r="I150" s="11"/>
      <c r="J150" s="11"/>
      <c r="K150" s="1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89"/>
      <c r="B151" s="89"/>
      <c r="C151" s="11"/>
      <c r="D151" s="11"/>
      <c r="E151" s="11"/>
      <c r="F151" s="11"/>
      <c r="G151" s="11"/>
      <c r="H151" s="11"/>
      <c r="I151" s="11"/>
      <c r="J151" s="11"/>
      <c r="K151" s="1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89"/>
      <c r="B152" s="89"/>
      <c r="C152" s="11"/>
      <c r="D152" s="11"/>
      <c r="E152" s="11"/>
      <c r="F152" s="11"/>
      <c r="G152" s="11"/>
      <c r="H152" s="11"/>
      <c r="I152" s="11"/>
      <c r="J152" s="11"/>
      <c r="K152" s="1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89"/>
      <c r="B153" s="89"/>
      <c r="C153" s="11"/>
      <c r="D153" s="11"/>
      <c r="E153" s="11"/>
      <c r="F153" s="11"/>
      <c r="G153" s="11"/>
      <c r="H153" s="11"/>
      <c r="I153" s="11"/>
      <c r="J153" s="11"/>
      <c r="K153" s="1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89"/>
      <c r="B154" s="89"/>
      <c r="C154" s="11"/>
      <c r="D154" s="11"/>
      <c r="E154" s="11"/>
      <c r="F154" s="11"/>
      <c r="G154" s="11"/>
      <c r="H154" s="11"/>
      <c r="I154" s="11"/>
      <c r="J154" s="11"/>
      <c r="K154" s="1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89"/>
      <c r="B155" s="89"/>
      <c r="C155" s="11"/>
      <c r="D155" s="11"/>
      <c r="E155" s="11"/>
      <c r="F155" s="11"/>
      <c r="G155" s="11"/>
      <c r="H155" s="11"/>
      <c r="I155" s="11"/>
      <c r="J155" s="11"/>
      <c r="K155" s="1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89"/>
      <c r="B156" s="89"/>
      <c r="C156" s="11"/>
      <c r="D156" s="11"/>
      <c r="E156" s="11"/>
      <c r="F156" s="11"/>
      <c r="G156" s="11"/>
      <c r="H156" s="11"/>
      <c r="I156" s="11"/>
      <c r="J156" s="11"/>
      <c r="K156" s="1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89"/>
      <c r="B157" s="89"/>
      <c r="C157" s="11"/>
      <c r="D157" s="11"/>
      <c r="E157" s="11"/>
      <c r="F157" s="11"/>
      <c r="G157" s="11"/>
      <c r="H157" s="11"/>
      <c r="I157" s="11"/>
      <c r="J157" s="11"/>
      <c r="K157" s="1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89"/>
      <c r="B158" s="89"/>
      <c r="C158" s="11"/>
      <c r="D158" s="11"/>
      <c r="E158" s="11"/>
      <c r="F158" s="11"/>
      <c r="G158" s="11"/>
      <c r="H158" s="11"/>
      <c r="I158" s="11"/>
      <c r="J158" s="11"/>
      <c r="K158" s="1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89"/>
      <c r="B159" s="89"/>
      <c r="C159" s="11"/>
      <c r="D159" s="11"/>
      <c r="E159" s="11"/>
      <c r="F159" s="11"/>
      <c r="G159" s="11"/>
      <c r="H159" s="11"/>
      <c r="I159" s="11"/>
      <c r="J159" s="11"/>
      <c r="K159" s="1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89"/>
      <c r="B160" s="89"/>
      <c r="C160" s="11"/>
      <c r="D160" s="11"/>
      <c r="E160" s="11"/>
      <c r="F160" s="11"/>
      <c r="G160" s="11"/>
      <c r="H160" s="11"/>
      <c r="I160" s="11"/>
      <c r="J160" s="11"/>
      <c r="K160" s="1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89"/>
      <c r="B161" s="89"/>
      <c r="C161" s="11"/>
      <c r="D161" s="11"/>
      <c r="E161" s="11"/>
      <c r="F161" s="11"/>
      <c r="G161" s="11"/>
      <c r="H161" s="11"/>
      <c r="I161" s="11"/>
      <c r="J161" s="11"/>
      <c r="K161" s="1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89"/>
      <c r="B162" s="89"/>
      <c r="C162" s="11"/>
      <c r="D162" s="11"/>
      <c r="E162" s="11"/>
      <c r="F162" s="11"/>
      <c r="G162" s="11"/>
      <c r="H162" s="11"/>
      <c r="I162" s="11"/>
      <c r="J162" s="11"/>
      <c r="K162" s="1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89"/>
      <c r="B163" s="89"/>
      <c r="C163" s="11"/>
      <c r="D163" s="11"/>
      <c r="E163" s="11"/>
      <c r="F163" s="11"/>
      <c r="G163" s="11"/>
      <c r="H163" s="11"/>
      <c r="I163" s="11"/>
      <c r="J163" s="11"/>
      <c r="K163" s="1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89"/>
      <c r="B164" s="89"/>
      <c r="C164" s="11"/>
      <c r="D164" s="11"/>
      <c r="E164" s="11"/>
      <c r="F164" s="11"/>
      <c r="G164" s="11"/>
      <c r="H164" s="11"/>
      <c r="I164" s="11"/>
      <c r="J164" s="11"/>
      <c r="K164" s="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89"/>
      <c r="B165" s="89"/>
      <c r="C165" s="11"/>
      <c r="D165" s="11"/>
      <c r="E165" s="11"/>
      <c r="F165" s="11"/>
      <c r="G165" s="11"/>
      <c r="H165" s="11"/>
      <c r="I165" s="11"/>
      <c r="J165" s="11"/>
      <c r="K165" s="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89"/>
      <c r="B166" s="89"/>
      <c r="C166" s="11"/>
      <c r="D166" s="11"/>
      <c r="E166" s="11"/>
      <c r="F166" s="11"/>
      <c r="G166" s="11"/>
      <c r="H166" s="11"/>
      <c r="I166" s="11"/>
      <c r="J166" s="11"/>
      <c r="K166" s="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89"/>
      <c r="B167" s="89"/>
      <c r="C167" s="11"/>
      <c r="D167" s="11"/>
      <c r="E167" s="11"/>
      <c r="F167" s="11"/>
      <c r="G167" s="11"/>
      <c r="H167" s="11"/>
      <c r="I167" s="11"/>
      <c r="J167" s="11"/>
      <c r="K167" s="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89"/>
      <c r="B168" s="89"/>
      <c r="C168" s="11"/>
      <c r="D168" s="11"/>
      <c r="E168" s="11"/>
      <c r="F168" s="11"/>
      <c r="G168" s="11"/>
      <c r="H168" s="11"/>
      <c r="I168" s="11"/>
      <c r="J168" s="11"/>
      <c r="K168" s="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89"/>
      <c r="B169" s="89"/>
      <c r="C169" s="11"/>
      <c r="D169" s="11"/>
      <c r="E169" s="11"/>
      <c r="F169" s="11"/>
      <c r="G169" s="11"/>
      <c r="H169" s="11"/>
      <c r="I169" s="11"/>
      <c r="J169" s="11"/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89"/>
      <c r="B170" s="89"/>
      <c r="C170" s="11"/>
      <c r="D170" s="11"/>
      <c r="E170" s="11"/>
      <c r="F170" s="11"/>
      <c r="G170" s="11"/>
      <c r="H170" s="11"/>
      <c r="I170" s="11"/>
      <c r="J170" s="11"/>
      <c r="K170" s="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89"/>
      <c r="B171" s="89"/>
      <c r="C171" s="11"/>
      <c r="D171" s="11"/>
      <c r="E171" s="11"/>
      <c r="F171" s="11"/>
      <c r="G171" s="11"/>
      <c r="H171" s="11"/>
      <c r="I171" s="11"/>
      <c r="J171" s="11"/>
      <c r="K171" s="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89"/>
      <c r="B172" s="89"/>
      <c r="C172" s="11"/>
      <c r="D172" s="11"/>
      <c r="E172" s="11"/>
      <c r="F172" s="11"/>
      <c r="G172" s="11"/>
      <c r="H172" s="11"/>
      <c r="I172" s="11"/>
      <c r="J172" s="11"/>
      <c r="K172" s="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89"/>
      <c r="B173" s="89"/>
      <c r="C173" s="11"/>
      <c r="D173" s="11"/>
      <c r="E173" s="11"/>
      <c r="F173" s="11"/>
      <c r="G173" s="11"/>
      <c r="H173" s="11"/>
      <c r="I173" s="11"/>
      <c r="J173" s="11"/>
      <c r="K173" s="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89"/>
      <c r="B174" s="89"/>
      <c r="C174" s="11"/>
      <c r="D174" s="11"/>
      <c r="E174" s="11"/>
      <c r="F174" s="11"/>
      <c r="G174" s="11"/>
      <c r="H174" s="11"/>
      <c r="I174" s="11"/>
      <c r="J174" s="11"/>
      <c r="K174" s="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89"/>
      <c r="B175" s="89"/>
      <c r="C175" s="11"/>
      <c r="D175" s="11"/>
      <c r="E175" s="11"/>
      <c r="F175" s="11"/>
      <c r="G175" s="11"/>
      <c r="H175" s="11"/>
      <c r="I175" s="11"/>
      <c r="J175" s="11"/>
      <c r="K175" s="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89"/>
      <c r="B176" s="89"/>
      <c r="C176" s="11"/>
      <c r="D176" s="11"/>
      <c r="E176" s="11"/>
      <c r="F176" s="11"/>
      <c r="G176" s="11"/>
      <c r="H176" s="11"/>
      <c r="I176" s="11"/>
      <c r="J176" s="11"/>
      <c r="K176" s="1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89"/>
      <c r="B177" s="89"/>
      <c r="C177" s="11"/>
      <c r="D177" s="11"/>
      <c r="E177" s="11"/>
      <c r="F177" s="11"/>
      <c r="G177" s="11"/>
      <c r="H177" s="11"/>
      <c r="I177" s="11"/>
      <c r="J177" s="11"/>
      <c r="K177" s="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89"/>
      <c r="B178" s="89"/>
      <c r="C178" s="11"/>
      <c r="D178" s="11"/>
      <c r="E178" s="11"/>
      <c r="F178" s="11"/>
      <c r="G178" s="11"/>
      <c r="H178" s="11"/>
      <c r="I178" s="11"/>
      <c r="J178" s="11"/>
      <c r="K178" s="1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89"/>
      <c r="B179" s="89"/>
      <c r="C179" s="11"/>
      <c r="D179" s="11"/>
      <c r="E179" s="11"/>
      <c r="F179" s="11"/>
      <c r="G179" s="11"/>
      <c r="H179" s="11"/>
      <c r="I179" s="11"/>
      <c r="J179" s="11"/>
      <c r="K179" s="1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89"/>
      <c r="B180" s="89"/>
      <c r="C180" s="11"/>
      <c r="D180" s="11"/>
      <c r="E180" s="11"/>
      <c r="F180" s="11"/>
      <c r="G180" s="11"/>
      <c r="H180" s="11"/>
      <c r="I180" s="11"/>
      <c r="J180" s="11"/>
      <c r="K180" s="1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89"/>
      <c r="B181" s="89"/>
      <c r="C181" s="11"/>
      <c r="D181" s="11"/>
      <c r="E181" s="11"/>
      <c r="F181" s="11"/>
      <c r="G181" s="11"/>
      <c r="H181" s="11"/>
      <c r="I181" s="11"/>
      <c r="J181" s="11"/>
      <c r="K181" s="1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89"/>
      <c r="B182" s="89"/>
      <c r="C182" s="11"/>
      <c r="D182" s="11"/>
      <c r="E182" s="11"/>
      <c r="F182" s="11"/>
      <c r="G182" s="11"/>
      <c r="H182" s="11"/>
      <c r="I182" s="11"/>
      <c r="J182" s="11"/>
      <c r="K182" s="1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89"/>
      <c r="B183" s="89"/>
      <c r="C183" s="11"/>
      <c r="D183" s="11"/>
      <c r="E183" s="11"/>
      <c r="F183" s="11"/>
      <c r="G183" s="11"/>
      <c r="H183" s="11"/>
      <c r="I183" s="11"/>
      <c r="J183" s="11"/>
      <c r="K183" s="1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89"/>
      <c r="B184" s="89"/>
      <c r="C184" s="11"/>
      <c r="D184" s="11"/>
      <c r="E184" s="11"/>
      <c r="F184" s="11"/>
      <c r="G184" s="11"/>
      <c r="H184" s="11"/>
      <c r="I184" s="11"/>
      <c r="J184" s="11"/>
      <c r="K184" s="1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89"/>
      <c r="B185" s="89"/>
      <c r="C185" s="11"/>
      <c r="D185" s="11"/>
      <c r="E185" s="11"/>
      <c r="F185" s="11"/>
      <c r="G185" s="11"/>
      <c r="H185" s="11"/>
      <c r="I185" s="11"/>
      <c r="J185" s="11"/>
      <c r="K185" s="1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89"/>
      <c r="B186" s="89"/>
      <c r="C186" s="11"/>
      <c r="D186" s="11"/>
      <c r="E186" s="11"/>
      <c r="F186" s="11"/>
      <c r="G186" s="11"/>
      <c r="H186" s="11"/>
      <c r="I186" s="11"/>
      <c r="J186" s="11"/>
      <c r="K186" s="1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89"/>
      <c r="B187" s="89"/>
      <c r="C187" s="11"/>
      <c r="D187" s="11"/>
      <c r="E187" s="11"/>
      <c r="F187" s="11"/>
      <c r="G187" s="11"/>
      <c r="H187" s="11"/>
      <c r="I187" s="11"/>
      <c r="J187" s="11"/>
      <c r="K187" s="1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89"/>
      <c r="B188" s="89"/>
      <c r="C188" s="11"/>
      <c r="D188" s="11"/>
      <c r="E188" s="11"/>
      <c r="F188" s="11"/>
      <c r="G188" s="11"/>
      <c r="H188" s="11"/>
      <c r="I188" s="11"/>
      <c r="J188" s="11"/>
      <c r="K188" s="1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89"/>
      <c r="B189" s="89"/>
      <c r="C189" s="11"/>
      <c r="D189" s="11"/>
      <c r="E189" s="11"/>
      <c r="F189" s="11"/>
      <c r="G189" s="11"/>
      <c r="H189" s="11"/>
      <c r="I189" s="11"/>
      <c r="J189" s="11"/>
      <c r="K189" s="1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89"/>
      <c r="B190" s="89"/>
      <c r="C190" s="11"/>
      <c r="D190" s="11"/>
      <c r="E190" s="11"/>
      <c r="F190" s="11"/>
      <c r="G190" s="11"/>
      <c r="H190" s="11"/>
      <c r="I190" s="11"/>
      <c r="J190" s="11"/>
      <c r="K190" s="1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89"/>
      <c r="B191" s="89"/>
      <c r="C191" s="11"/>
      <c r="D191" s="11"/>
      <c r="E191" s="11"/>
      <c r="F191" s="11"/>
      <c r="G191" s="11"/>
      <c r="H191" s="11"/>
      <c r="I191" s="11"/>
      <c r="J191" s="11"/>
      <c r="K191" s="1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89"/>
      <c r="B192" s="89"/>
      <c r="C192" s="11"/>
      <c r="D192" s="11"/>
      <c r="E192" s="11"/>
      <c r="F192" s="11"/>
      <c r="G192" s="11"/>
      <c r="H192" s="11"/>
      <c r="I192" s="11"/>
      <c r="J192" s="11"/>
      <c r="K192" s="1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89"/>
      <c r="B193" s="89"/>
      <c r="C193" s="11"/>
      <c r="D193" s="11"/>
      <c r="E193" s="11"/>
      <c r="F193" s="11"/>
      <c r="G193" s="11"/>
      <c r="H193" s="11"/>
      <c r="I193" s="11"/>
      <c r="J193" s="11"/>
      <c r="K193" s="1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89"/>
      <c r="B194" s="89"/>
      <c r="C194" s="11"/>
      <c r="D194" s="11"/>
      <c r="E194" s="11"/>
      <c r="F194" s="11"/>
      <c r="G194" s="11"/>
      <c r="H194" s="11"/>
      <c r="I194" s="11"/>
      <c r="J194" s="11"/>
      <c r="K194" s="1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89"/>
      <c r="B195" s="89"/>
      <c r="C195" s="11"/>
      <c r="D195" s="11"/>
      <c r="E195" s="11"/>
      <c r="F195" s="11"/>
      <c r="G195" s="11"/>
      <c r="H195" s="11"/>
      <c r="I195" s="11"/>
      <c r="J195" s="11"/>
      <c r="K195" s="1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89"/>
      <c r="B196" s="89"/>
      <c r="C196" s="11"/>
      <c r="D196" s="11"/>
      <c r="E196" s="11"/>
      <c r="F196" s="11"/>
      <c r="G196" s="11"/>
      <c r="H196" s="11"/>
      <c r="I196" s="11"/>
      <c r="J196" s="11"/>
      <c r="K196" s="1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89"/>
      <c r="B197" s="89"/>
      <c r="C197" s="11"/>
      <c r="D197" s="11"/>
      <c r="E197" s="11"/>
      <c r="F197" s="11"/>
      <c r="G197" s="11"/>
      <c r="H197" s="11"/>
      <c r="I197" s="11"/>
      <c r="J197" s="11"/>
      <c r="K197" s="1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89"/>
      <c r="B198" s="89"/>
      <c r="C198" s="11"/>
      <c r="D198" s="11"/>
      <c r="E198" s="11"/>
      <c r="F198" s="11"/>
      <c r="G198" s="11"/>
      <c r="H198" s="11"/>
      <c r="I198" s="11"/>
      <c r="J198" s="11"/>
      <c r="K198" s="1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89"/>
      <c r="B199" s="89"/>
      <c r="C199" s="11"/>
      <c r="D199" s="11"/>
      <c r="E199" s="11"/>
      <c r="F199" s="11"/>
      <c r="G199" s="11"/>
      <c r="H199" s="11"/>
      <c r="I199" s="11"/>
      <c r="J199" s="11"/>
      <c r="K199" s="1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89"/>
      <c r="B200" s="89"/>
      <c r="C200" s="11"/>
      <c r="D200" s="11"/>
      <c r="E200" s="11"/>
      <c r="F200" s="11"/>
      <c r="G200" s="11"/>
      <c r="H200" s="11"/>
      <c r="I200" s="11"/>
      <c r="J200" s="11"/>
      <c r="K200" s="1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89"/>
      <c r="B201" s="89"/>
      <c r="C201" s="11"/>
      <c r="D201" s="11"/>
      <c r="E201" s="11"/>
      <c r="F201" s="11"/>
      <c r="G201" s="11"/>
      <c r="H201" s="11"/>
      <c r="I201" s="11"/>
      <c r="J201" s="11"/>
      <c r="K201" s="1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89"/>
      <c r="B202" s="89"/>
      <c r="C202" s="11"/>
      <c r="D202" s="11"/>
      <c r="E202" s="11"/>
      <c r="F202" s="11"/>
      <c r="G202" s="11"/>
      <c r="H202" s="11"/>
      <c r="I202" s="11"/>
      <c r="J202" s="11"/>
      <c r="K202" s="1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89"/>
      <c r="B203" s="89"/>
      <c r="C203" s="11"/>
      <c r="D203" s="11"/>
      <c r="E203" s="11"/>
      <c r="F203" s="11"/>
      <c r="G203" s="11"/>
      <c r="H203" s="11"/>
      <c r="I203" s="11"/>
      <c r="J203" s="11"/>
      <c r="K203" s="1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89"/>
      <c r="B204" s="89"/>
      <c r="C204" s="11"/>
      <c r="D204" s="11"/>
      <c r="E204" s="11"/>
      <c r="F204" s="11"/>
      <c r="G204" s="11"/>
      <c r="H204" s="11"/>
      <c r="I204" s="11"/>
      <c r="J204" s="11"/>
      <c r="K204" s="1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89"/>
      <c r="B205" s="89"/>
      <c r="C205" s="11"/>
      <c r="D205" s="11"/>
      <c r="E205" s="11"/>
      <c r="F205" s="11"/>
      <c r="G205" s="11"/>
      <c r="H205" s="11"/>
      <c r="I205" s="11"/>
      <c r="J205" s="11"/>
      <c r="K205" s="1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89"/>
      <c r="B206" s="89"/>
      <c r="C206" s="11"/>
      <c r="D206" s="11"/>
      <c r="E206" s="11"/>
      <c r="F206" s="11"/>
      <c r="G206" s="11"/>
      <c r="H206" s="11"/>
      <c r="I206" s="11"/>
      <c r="J206" s="11"/>
      <c r="K206" s="1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89"/>
      <c r="B207" s="89"/>
      <c r="C207" s="11"/>
      <c r="D207" s="11"/>
      <c r="E207" s="11"/>
      <c r="F207" s="11"/>
      <c r="G207" s="11"/>
      <c r="H207" s="11"/>
      <c r="I207" s="11"/>
      <c r="J207" s="11"/>
      <c r="K207" s="1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89"/>
      <c r="B208" s="89"/>
      <c r="C208" s="11"/>
      <c r="D208" s="11"/>
      <c r="E208" s="11"/>
      <c r="F208" s="11"/>
      <c r="G208" s="11"/>
      <c r="H208" s="11"/>
      <c r="I208" s="11"/>
      <c r="J208" s="11"/>
      <c r="K208" s="1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89"/>
      <c r="B209" s="89"/>
      <c r="C209" s="11"/>
      <c r="D209" s="11"/>
      <c r="E209" s="11"/>
      <c r="F209" s="11"/>
      <c r="G209" s="11"/>
      <c r="H209" s="11"/>
      <c r="I209" s="11"/>
      <c r="J209" s="11"/>
      <c r="K209" s="1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89"/>
      <c r="B210" s="89"/>
      <c r="C210" s="11"/>
      <c r="D210" s="11"/>
      <c r="E210" s="11"/>
      <c r="F210" s="11"/>
      <c r="G210" s="11"/>
      <c r="H210" s="11"/>
      <c r="I210" s="11"/>
      <c r="J210" s="11"/>
      <c r="K210" s="1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89"/>
      <c r="B211" s="89"/>
      <c r="C211" s="11"/>
      <c r="D211" s="11"/>
      <c r="E211" s="11"/>
      <c r="F211" s="11"/>
      <c r="G211" s="11"/>
      <c r="H211" s="11"/>
      <c r="I211" s="11"/>
      <c r="J211" s="11"/>
      <c r="K211" s="1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89"/>
      <c r="B212" s="89"/>
      <c r="C212" s="11"/>
      <c r="D212" s="11"/>
      <c r="E212" s="11"/>
      <c r="F212" s="11"/>
      <c r="G212" s="11"/>
      <c r="H212" s="11"/>
      <c r="I212" s="11"/>
      <c r="J212" s="11"/>
      <c r="K212" s="1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89"/>
      <c r="B213" s="89"/>
      <c r="C213" s="11"/>
      <c r="D213" s="11"/>
      <c r="E213" s="11"/>
      <c r="F213" s="11"/>
      <c r="G213" s="11"/>
      <c r="H213" s="11"/>
      <c r="I213" s="11"/>
      <c r="J213" s="11"/>
      <c r="K213" s="1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89"/>
      <c r="B214" s="89"/>
      <c r="C214" s="11"/>
      <c r="D214" s="11"/>
      <c r="E214" s="11"/>
      <c r="F214" s="11"/>
      <c r="G214" s="11"/>
      <c r="H214" s="11"/>
      <c r="I214" s="11"/>
      <c r="J214" s="11"/>
      <c r="K214" s="1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89"/>
      <c r="B215" s="89"/>
      <c r="C215" s="11"/>
      <c r="D215" s="11"/>
      <c r="E215" s="11"/>
      <c r="F215" s="11"/>
      <c r="G215" s="11"/>
      <c r="H215" s="11"/>
      <c r="I215" s="11"/>
      <c r="J215" s="11"/>
      <c r="K215" s="1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89"/>
      <c r="B216" s="89"/>
      <c r="C216" s="11"/>
      <c r="D216" s="11"/>
      <c r="E216" s="11"/>
      <c r="F216" s="11"/>
      <c r="G216" s="11"/>
      <c r="H216" s="11"/>
      <c r="I216" s="11"/>
      <c r="J216" s="11"/>
      <c r="K216" s="1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89"/>
      <c r="B217" s="89"/>
      <c r="C217" s="11"/>
      <c r="D217" s="11"/>
      <c r="E217" s="11"/>
      <c r="F217" s="11"/>
      <c r="G217" s="11"/>
      <c r="H217" s="11"/>
      <c r="I217" s="11"/>
      <c r="J217" s="11"/>
      <c r="K217" s="1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89"/>
      <c r="B218" s="89"/>
      <c r="C218" s="11"/>
      <c r="D218" s="11"/>
      <c r="E218" s="11"/>
      <c r="F218" s="11"/>
      <c r="G218" s="11"/>
      <c r="H218" s="11"/>
      <c r="I218" s="11"/>
      <c r="J218" s="11"/>
      <c r="K218" s="1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89"/>
      <c r="B219" s="89"/>
      <c r="C219" s="11"/>
      <c r="D219" s="11"/>
      <c r="E219" s="11"/>
      <c r="F219" s="11"/>
      <c r="G219" s="11"/>
      <c r="H219" s="11"/>
      <c r="I219" s="11"/>
      <c r="J219" s="11"/>
      <c r="K219" s="1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89"/>
      <c r="B220" s="89"/>
      <c r="C220" s="11"/>
      <c r="D220" s="11"/>
      <c r="E220" s="11"/>
      <c r="F220" s="11"/>
      <c r="G220" s="11"/>
      <c r="H220" s="11"/>
      <c r="I220" s="11"/>
      <c r="J220" s="11"/>
      <c r="K220" s="1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89"/>
      <c r="B221" s="89"/>
      <c r="C221" s="11"/>
      <c r="D221" s="11"/>
      <c r="E221" s="11"/>
      <c r="F221" s="11"/>
      <c r="G221" s="11"/>
      <c r="H221" s="11"/>
      <c r="I221" s="11"/>
      <c r="J221" s="11"/>
      <c r="K221" s="1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89"/>
      <c r="B222" s="89"/>
      <c r="C222" s="11"/>
      <c r="D222" s="11"/>
      <c r="E222" s="11"/>
      <c r="F222" s="11"/>
      <c r="G222" s="11"/>
      <c r="H222" s="11"/>
      <c r="I222" s="11"/>
      <c r="J222" s="11"/>
      <c r="K222" s="1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89"/>
      <c r="B223" s="89"/>
      <c r="C223" s="11"/>
      <c r="D223" s="11"/>
      <c r="E223" s="11"/>
      <c r="F223" s="11"/>
      <c r="G223" s="11"/>
      <c r="H223" s="11"/>
      <c r="I223" s="11"/>
      <c r="J223" s="11"/>
      <c r="K223" s="1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89"/>
      <c r="B224" s="89"/>
      <c r="C224" s="11"/>
      <c r="D224" s="11"/>
      <c r="E224" s="11"/>
      <c r="F224" s="11"/>
      <c r="G224" s="11"/>
      <c r="H224" s="11"/>
      <c r="I224" s="11"/>
      <c r="J224" s="11"/>
      <c r="K224" s="1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89"/>
      <c r="B225" s="89"/>
      <c r="C225" s="11"/>
      <c r="D225" s="11"/>
      <c r="E225" s="11"/>
      <c r="F225" s="11"/>
      <c r="G225" s="11"/>
      <c r="H225" s="11"/>
      <c r="I225" s="11"/>
      <c r="J225" s="11"/>
      <c r="K225" s="1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89"/>
      <c r="B226" s="89"/>
      <c r="C226" s="11"/>
      <c r="D226" s="11"/>
      <c r="E226" s="11"/>
      <c r="F226" s="11"/>
      <c r="G226" s="11"/>
      <c r="H226" s="11"/>
      <c r="I226" s="11"/>
      <c r="J226" s="11"/>
      <c r="K226" s="1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89"/>
      <c r="B227" s="89"/>
      <c r="C227" s="11"/>
      <c r="D227" s="11"/>
      <c r="E227" s="11"/>
      <c r="F227" s="11"/>
      <c r="G227" s="11"/>
      <c r="H227" s="11"/>
      <c r="I227" s="11"/>
      <c r="J227" s="11"/>
      <c r="K227" s="1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89"/>
      <c r="B228" s="89"/>
      <c r="C228" s="11"/>
      <c r="D228" s="11"/>
      <c r="E228" s="11"/>
      <c r="F228" s="11"/>
      <c r="G228" s="11"/>
      <c r="H228" s="11"/>
      <c r="I228" s="11"/>
      <c r="J228" s="11"/>
      <c r="K228" s="1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89"/>
      <c r="B229" s="89"/>
      <c r="C229" s="11"/>
      <c r="D229" s="11"/>
      <c r="E229" s="11"/>
      <c r="F229" s="11"/>
      <c r="G229" s="11"/>
      <c r="H229" s="11"/>
      <c r="I229" s="11"/>
      <c r="J229" s="11"/>
      <c r="K229" s="1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89"/>
      <c r="B230" s="89"/>
      <c r="C230" s="11"/>
      <c r="D230" s="11"/>
      <c r="E230" s="11"/>
      <c r="F230" s="11"/>
      <c r="G230" s="11"/>
      <c r="H230" s="11"/>
      <c r="I230" s="11"/>
      <c r="J230" s="11"/>
      <c r="K230" s="1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89"/>
      <c r="B231" s="89"/>
      <c r="C231" s="11"/>
      <c r="D231" s="11"/>
      <c r="E231" s="11"/>
      <c r="F231" s="11"/>
      <c r="G231" s="11"/>
      <c r="H231" s="11"/>
      <c r="I231" s="11"/>
      <c r="J231" s="11"/>
      <c r="K231" s="1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89"/>
      <c r="B232" s="89"/>
      <c r="C232" s="11"/>
      <c r="D232" s="11"/>
      <c r="E232" s="11"/>
      <c r="F232" s="11"/>
      <c r="G232" s="11"/>
      <c r="H232" s="11"/>
      <c r="I232" s="11"/>
      <c r="J232" s="11"/>
      <c r="K232" s="1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89"/>
      <c r="B233" s="89"/>
      <c r="C233" s="11"/>
      <c r="D233" s="11"/>
      <c r="E233" s="11"/>
      <c r="F233" s="11"/>
      <c r="G233" s="11"/>
      <c r="H233" s="11"/>
      <c r="I233" s="11"/>
      <c r="J233" s="11"/>
      <c r="K233" s="1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89"/>
      <c r="B234" s="89"/>
      <c r="C234" s="11"/>
      <c r="D234" s="11"/>
      <c r="E234" s="11"/>
      <c r="F234" s="11"/>
      <c r="G234" s="11"/>
      <c r="H234" s="11"/>
      <c r="I234" s="11"/>
      <c r="J234" s="11"/>
      <c r="K234" s="1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89"/>
      <c r="B235" s="89"/>
      <c r="C235" s="11"/>
      <c r="D235" s="11"/>
      <c r="E235" s="11"/>
      <c r="F235" s="11"/>
      <c r="G235" s="11"/>
      <c r="H235" s="11"/>
      <c r="I235" s="11"/>
      <c r="J235" s="11"/>
      <c r="K235" s="1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89"/>
      <c r="B236" s="89"/>
      <c r="C236" s="11"/>
      <c r="D236" s="11"/>
      <c r="E236" s="11"/>
      <c r="F236" s="11"/>
      <c r="G236" s="11"/>
      <c r="H236" s="11"/>
      <c r="I236" s="11"/>
      <c r="J236" s="11"/>
      <c r="K236" s="1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89"/>
      <c r="B237" s="89"/>
      <c r="C237" s="11"/>
      <c r="D237" s="11"/>
      <c r="E237" s="11"/>
      <c r="F237" s="11"/>
      <c r="G237" s="11"/>
      <c r="H237" s="11"/>
      <c r="I237" s="11"/>
      <c r="J237" s="11"/>
      <c r="K237" s="1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89"/>
      <c r="B238" s="89"/>
      <c r="C238" s="11"/>
      <c r="D238" s="11"/>
      <c r="E238" s="11"/>
      <c r="F238" s="11"/>
      <c r="G238" s="11"/>
      <c r="H238" s="11"/>
      <c r="I238" s="11"/>
      <c r="J238" s="11"/>
      <c r="K238" s="1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89"/>
      <c r="B239" s="89"/>
      <c r="C239" s="11"/>
      <c r="D239" s="11"/>
      <c r="E239" s="11"/>
      <c r="F239" s="11"/>
      <c r="G239" s="11"/>
      <c r="H239" s="11"/>
      <c r="I239" s="11"/>
      <c r="J239" s="11"/>
      <c r="K239" s="1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89"/>
      <c r="B240" s="89"/>
      <c r="C240" s="11"/>
      <c r="D240" s="11"/>
      <c r="E240" s="11"/>
      <c r="F240" s="11"/>
      <c r="G240" s="11"/>
      <c r="H240" s="11"/>
      <c r="I240" s="11"/>
      <c r="J240" s="11"/>
      <c r="K240" s="1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89"/>
      <c r="B241" s="89"/>
      <c r="C241" s="11"/>
      <c r="D241" s="11"/>
      <c r="E241" s="11"/>
      <c r="F241" s="11"/>
      <c r="G241" s="11"/>
      <c r="H241" s="11"/>
      <c r="I241" s="11"/>
      <c r="J241" s="11"/>
      <c r="K241" s="1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89"/>
      <c r="B242" s="89"/>
      <c r="C242" s="11"/>
      <c r="D242" s="11"/>
      <c r="E242" s="11"/>
      <c r="F242" s="11"/>
      <c r="G242" s="11"/>
      <c r="H242" s="11"/>
      <c r="I242" s="11"/>
      <c r="J242" s="11"/>
      <c r="K242" s="1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89"/>
      <c r="B243" s="89"/>
      <c r="C243" s="11"/>
      <c r="D243" s="11"/>
      <c r="E243" s="11"/>
      <c r="F243" s="11"/>
      <c r="G243" s="11"/>
      <c r="H243" s="11"/>
      <c r="I243" s="11"/>
      <c r="J243" s="11"/>
      <c r="K243" s="1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89"/>
      <c r="B244" s="89"/>
      <c r="C244" s="11"/>
      <c r="D244" s="11"/>
      <c r="E244" s="11"/>
      <c r="F244" s="11"/>
      <c r="G244" s="11"/>
      <c r="H244" s="11"/>
      <c r="I244" s="11"/>
      <c r="J244" s="11"/>
      <c r="K244" s="1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89"/>
      <c r="B245" s="89"/>
      <c r="C245" s="11"/>
      <c r="D245" s="11"/>
      <c r="E245" s="11"/>
      <c r="F245" s="11"/>
      <c r="G245" s="11"/>
      <c r="H245" s="11"/>
      <c r="I245" s="11"/>
      <c r="J245" s="11"/>
      <c r="K245" s="1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89"/>
      <c r="B246" s="89"/>
      <c r="C246" s="11"/>
      <c r="D246" s="11"/>
      <c r="E246" s="11"/>
      <c r="F246" s="11"/>
      <c r="G246" s="11"/>
      <c r="H246" s="11"/>
      <c r="I246" s="11"/>
      <c r="J246" s="11"/>
      <c r="K246" s="1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89"/>
      <c r="B247" s="89"/>
      <c r="C247" s="11"/>
      <c r="D247" s="11"/>
      <c r="E247" s="11"/>
      <c r="F247" s="11"/>
      <c r="G247" s="11"/>
      <c r="H247" s="11"/>
      <c r="I247" s="11"/>
      <c r="J247" s="11"/>
      <c r="K247" s="1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89"/>
      <c r="B248" s="89"/>
      <c r="C248" s="11"/>
      <c r="D248" s="11"/>
      <c r="E248" s="11"/>
      <c r="F248" s="11"/>
      <c r="G248" s="11"/>
      <c r="H248" s="11"/>
      <c r="I248" s="11"/>
      <c r="J248" s="11"/>
      <c r="K248" s="1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89"/>
      <c r="B249" s="89"/>
      <c r="C249" s="11"/>
      <c r="D249" s="11"/>
      <c r="E249" s="11"/>
      <c r="F249" s="11"/>
      <c r="G249" s="11"/>
      <c r="H249" s="11"/>
      <c r="I249" s="11"/>
      <c r="J249" s="11"/>
      <c r="K249" s="1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89"/>
      <c r="B250" s="89"/>
      <c r="C250" s="11"/>
      <c r="D250" s="11"/>
      <c r="E250" s="11"/>
      <c r="F250" s="11"/>
      <c r="G250" s="11"/>
      <c r="H250" s="11"/>
      <c r="I250" s="11"/>
      <c r="J250" s="11"/>
      <c r="K250" s="1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89"/>
      <c r="B251" s="89"/>
      <c r="C251" s="11"/>
      <c r="D251" s="11"/>
      <c r="E251" s="11"/>
      <c r="F251" s="11"/>
      <c r="G251" s="11"/>
      <c r="H251" s="11"/>
      <c r="I251" s="11"/>
      <c r="J251" s="11"/>
      <c r="K251" s="1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89"/>
      <c r="B252" s="89"/>
      <c r="C252" s="11"/>
      <c r="D252" s="11"/>
      <c r="E252" s="11"/>
      <c r="F252" s="11"/>
      <c r="G252" s="11"/>
      <c r="H252" s="11"/>
      <c r="I252" s="11"/>
      <c r="J252" s="11"/>
      <c r="K252" s="1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89"/>
      <c r="B253" s="89"/>
      <c r="C253" s="11"/>
      <c r="D253" s="11"/>
      <c r="E253" s="11"/>
      <c r="F253" s="11"/>
      <c r="G253" s="11"/>
      <c r="H253" s="11"/>
      <c r="I253" s="11"/>
      <c r="J253" s="11"/>
      <c r="K253" s="1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89"/>
      <c r="B254" s="89"/>
      <c r="C254" s="11"/>
      <c r="D254" s="11"/>
      <c r="E254" s="11"/>
      <c r="F254" s="11"/>
      <c r="G254" s="11"/>
      <c r="H254" s="11"/>
      <c r="I254" s="11"/>
      <c r="J254" s="11"/>
      <c r="K254" s="1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89"/>
      <c r="B255" s="89"/>
      <c r="C255" s="11"/>
      <c r="D255" s="11"/>
      <c r="E255" s="11"/>
      <c r="F255" s="11"/>
      <c r="G255" s="11"/>
      <c r="H255" s="11"/>
      <c r="I255" s="11"/>
      <c r="J255" s="11"/>
      <c r="K255" s="1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89"/>
      <c r="B256" s="89"/>
      <c r="C256" s="11"/>
      <c r="D256" s="11"/>
      <c r="E256" s="11"/>
      <c r="F256" s="11"/>
      <c r="G256" s="11"/>
      <c r="H256" s="11"/>
      <c r="I256" s="11"/>
      <c r="J256" s="11"/>
      <c r="K256" s="1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89"/>
      <c r="B257" s="89"/>
      <c r="C257" s="11"/>
      <c r="D257" s="11"/>
      <c r="E257" s="11"/>
      <c r="F257" s="11"/>
      <c r="G257" s="11"/>
      <c r="H257" s="11"/>
      <c r="I257" s="11"/>
      <c r="J257" s="11"/>
      <c r="K257" s="1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89"/>
      <c r="B258" s="89"/>
      <c r="C258" s="11"/>
      <c r="D258" s="11"/>
      <c r="E258" s="11"/>
      <c r="F258" s="11"/>
      <c r="G258" s="11"/>
      <c r="H258" s="11"/>
      <c r="I258" s="11"/>
      <c r="J258" s="11"/>
      <c r="K258" s="1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89"/>
      <c r="B259" s="89"/>
      <c r="C259" s="11"/>
      <c r="D259" s="11"/>
      <c r="E259" s="11"/>
      <c r="F259" s="11"/>
      <c r="G259" s="11"/>
      <c r="H259" s="11"/>
      <c r="I259" s="11"/>
      <c r="J259" s="11"/>
      <c r="K259" s="1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89"/>
      <c r="B260" s="89"/>
      <c r="C260" s="11"/>
      <c r="D260" s="11"/>
      <c r="E260" s="11"/>
      <c r="F260" s="11"/>
      <c r="G260" s="11"/>
      <c r="H260" s="11"/>
      <c r="I260" s="11"/>
      <c r="J260" s="11"/>
      <c r="K260" s="1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89"/>
      <c r="B261" s="89"/>
      <c r="C261" s="11"/>
      <c r="D261" s="11"/>
      <c r="E261" s="11"/>
      <c r="F261" s="11"/>
      <c r="G261" s="11"/>
      <c r="H261" s="11"/>
      <c r="I261" s="11"/>
      <c r="J261" s="11"/>
      <c r="K261" s="1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89"/>
      <c r="B262" s="89"/>
      <c r="C262" s="11"/>
      <c r="D262" s="11"/>
      <c r="E262" s="11"/>
      <c r="F262" s="11"/>
      <c r="G262" s="11"/>
      <c r="H262" s="11"/>
      <c r="I262" s="11"/>
      <c r="J262" s="11"/>
      <c r="K262" s="1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89"/>
      <c r="B263" s="89"/>
      <c r="C263" s="11"/>
      <c r="D263" s="11"/>
      <c r="E263" s="11"/>
      <c r="F263" s="11"/>
      <c r="G263" s="11"/>
      <c r="H263" s="11"/>
      <c r="I263" s="11"/>
      <c r="J263" s="11"/>
      <c r="K263" s="1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89"/>
      <c r="B264" s="89"/>
      <c r="C264" s="11"/>
      <c r="D264" s="11"/>
      <c r="E264" s="11"/>
      <c r="F264" s="11"/>
      <c r="G264" s="11"/>
      <c r="H264" s="11"/>
      <c r="I264" s="11"/>
      <c r="J264" s="11"/>
      <c r="K264" s="1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89"/>
      <c r="B265" s="89"/>
      <c r="C265" s="11"/>
      <c r="D265" s="11"/>
      <c r="E265" s="11"/>
      <c r="F265" s="11"/>
      <c r="G265" s="11"/>
      <c r="H265" s="11"/>
      <c r="I265" s="11"/>
      <c r="J265" s="11"/>
      <c r="K265" s="1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89"/>
      <c r="B266" s="89"/>
      <c r="C266" s="11"/>
      <c r="D266" s="11"/>
      <c r="E266" s="11"/>
      <c r="F266" s="11"/>
      <c r="G266" s="11"/>
      <c r="H266" s="11"/>
      <c r="I266" s="11"/>
      <c r="J266" s="11"/>
      <c r="K266" s="1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89"/>
      <c r="B267" s="89"/>
      <c r="C267" s="11"/>
      <c r="D267" s="11"/>
      <c r="E267" s="11"/>
      <c r="F267" s="11"/>
      <c r="G267" s="11"/>
      <c r="H267" s="11"/>
      <c r="I267" s="11"/>
      <c r="J267" s="11"/>
      <c r="K267" s="1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89"/>
      <c r="B268" s="89"/>
      <c r="C268" s="11"/>
      <c r="D268" s="11"/>
      <c r="E268" s="11"/>
      <c r="F268" s="11"/>
      <c r="G268" s="11"/>
      <c r="H268" s="11"/>
      <c r="I268" s="11"/>
      <c r="J268" s="11"/>
      <c r="K268" s="1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89"/>
      <c r="B269" s="89"/>
      <c r="C269" s="11"/>
      <c r="D269" s="11"/>
      <c r="E269" s="11"/>
      <c r="F269" s="11"/>
      <c r="G269" s="11"/>
      <c r="H269" s="11"/>
      <c r="I269" s="11"/>
      <c r="J269" s="11"/>
      <c r="K269" s="1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89"/>
      <c r="B270" s="89"/>
      <c r="C270" s="11"/>
      <c r="D270" s="11"/>
      <c r="E270" s="11"/>
      <c r="F270" s="11"/>
      <c r="G270" s="11"/>
      <c r="H270" s="11"/>
      <c r="I270" s="11"/>
      <c r="J270" s="11"/>
      <c r="K270" s="1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89"/>
      <c r="B271" s="89"/>
      <c r="C271" s="11"/>
      <c r="D271" s="11"/>
      <c r="E271" s="11"/>
      <c r="F271" s="11"/>
      <c r="G271" s="11"/>
      <c r="H271" s="11"/>
      <c r="I271" s="11"/>
      <c r="J271" s="11"/>
      <c r="K271" s="1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89"/>
      <c r="B272" s="89"/>
      <c r="C272" s="11"/>
      <c r="D272" s="11"/>
      <c r="E272" s="11"/>
      <c r="F272" s="11"/>
      <c r="G272" s="11"/>
      <c r="H272" s="11"/>
      <c r="I272" s="11"/>
      <c r="J272" s="11"/>
      <c r="K272" s="1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89"/>
      <c r="B273" s="89"/>
      <c r="C273" s="11"/>
      <c r="D273" s="11"/>
      <c r="E273" s="11"/>
      <c r="F273" s="11"/>
      <c r="G273" s="11"/>
      <c r="H273" s="11"/>
      <c r="I273" s="11"/>
      <c r="J273" s="11"/>
      <c r="K273" s="1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89"/>
      <c r="B274" s="89"/>
      <c r="C274" s="11"/>
      <c r="D274" s="11"/>
      <c r="E274" s="11"/>
      <c r="F274" s="11"/>
      <c r="G274" s="11"/>
      <c r="H274" s="11"/>
      <c r="I274" s="11"/>
      <c r="J274" s="11"/>
      <c r="K274" s="1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89"/>
      <c r="B275" s="89"/>
      <c r="C275" s="11"/>
      <c r="D275" s="11"/>
      <c r="E275" s="11"/>
      <c r="F275" s="11"/>
      <c r="G275" s="11"/>
      <c r="H275" s="11"/>
      <c r="I275" s="11"/>
      <c r="J275" s="11"/>
      <c r="K275" s="1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89"/>
      <c r="B276" s="89"/>
      <c r="C276" s="11"/>
      <c r="D276" s="11"/>
      <c r="E276" s="11"/>
      <c r="F276" s="11"/>
      <c r="G276" s="11"/>
      <c r="H276" s="11"/>
      <c r="I276" s="11"/>
      <c r="J276" s="11"/>
      <c r="K276" s="1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89"/>
      <c r="B277" s="89"/>
      <c r="C277" s="11"/>
      <c r="D277" s="11"/>
      <c r="E277" s="11"/>
      <c r="F277" s="11"/>
      <c r="G277" s="11"/>
      <c r="H277" s="11"/>
      <c r="I277" s="11"/>
      <c r="J277" s="11"/>
      <c r="K277" s="1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89"/>
      <c r="B278" s="89"/>
      <c r="C278" s="11"/>
      <c r="D278" s="11"/>
      <c r="E278" s="11"/>
      <c r="F278" s="11"/>
      <c r="G278" s="11"/>
      <c r="H278" s="11"/>
      <c r="I278" s="11"/>
      <c r="J278" s="11"/>
      <c r="K278" s="1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89"/>
      <c r="B279" s="89"/>
      <c r="C279" s="11"/>
      <c r="D279" s="11"/>
      <c r="E279" s="11"/>
      <c r="F279" s="11"/>
      <c r="G279" s="11"/>
      <c r="H279" s="11"/>
      <c r="I279" s="11"/>
      <c r="J279" s="11"/>
      <c r="K279" s="1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89"/>
      <c r="B280" s="89"/>
      <c r="C280" s="11"/>
      <c r="D280" s="11"/>
      <c r="E280" s="11"/>
      <c r="F280" s="11"/>
      <c r="G280" s="11"/>
      <c r="H280" s="11"/>
      <c r="I280" s="11"/>
      <c r="J280" s="11"/>
      <c r="K280" s="1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89"/>
      <c r="B281" s="89"/>
      <c r="C281" s="11"/>
      <c r="D281" s="11"/>
      <c r="E281" s="11"/>
      <c r="F281" s="11"/>
      <c r="G281" s="11"/>
      <c r="H281" s="11"/>
      <c r="I281" s="11"/>
      <c r="J281" s="11"/>
      <c r="K281" s="1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89"/>
      <c r="B282" s="89"/>
      <c r="C282" s="11"/>
      <c r="D282" s="11"/>
      <c r="E282" s="11"/>
      <c r="F282" s="11"/>
      <c r="G282" s="11"/>
      <c r="H282" s="11"/>
      <c r="I282" s="11"/>
      <c r="J282" s="11"/>
      <c r="K282" s="1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89"/>
      <c r="B283" s="89"/>
      <c r="C283" s="11"/>
      <c r="D283" s="11"/>
      <c r="E283" s="11"/>
      <c r="F283" s="11"/>
      <c r="G283" s="11"/>
      <c r="H283" s="11"/>
      <c r="I283" s="11"/>
      <c r="J283" s="11"/>
      <c r="K283" s="1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89"/>
      <c r="B284" s="89"/>
      <c r="C284" s="11"/>
      <c r="D284" s="11"/>
      <c r="E284" s="11"/>
      <c r="F284" s="11"/>
      <c r="G284" s="11"/>
      <c r="H284" s="11"/>
      <c r="I284" s="11"/>
      <c r="J284" s="11"/>
      <c r="K284" s="1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89"/>
      <c r="B285" s="89"/>
      <c r="C285" s="11"/>
      <c r="D285" s="11"/>
      <c r="E285" s="11"/>
      <c r="F285" s="11"/>
      <c r="G285" s="11"/>
      <c r="H285" s="11"/>
      <c r="I285" s="11"/>
      <c r="J285" s="11"/>
      <c r="K285" s="1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89"/>
      <c r="B286" s="89"/>
      <c r="C286" s="11"/>
      <c r="D286" s="11"/>
      <c r="E286" s="11"/>
      <c r="F286" s="11"/>
      <c r="G286" s="11"/>
      <c r="H286" s="11"/>
      <c r="I286" s="11"/>
      <c r="J286" s="11"/>
      <c r="K286" s="1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89"/>
      <c r="B287" s="89"/>
      <c r="C287" s="11"/>
      <c r="D287" s="11"/>
      <c r="E287" s="11"/>
      <c r="F287" s="11"/>
      <c r="G287" s="11"/>
      <c r="H287" s="11"/>
      <c r="I287" s="11"/>
      <c r="J287" s="11"/>
      <c r="K287" s="1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89"/>
      <c r="B288" s="89"/>
      <c r="C288" s="11"/>
      <c r="D288" s="11"/>
      <c r="E288" s="11"/>
      <c r="F288" s="11"/>
      <c r="G288" s="11"/>
      <c r="H288" s="11"/>
      <c r="I288" s="11"/>
      <c r="J288" s="11"/>
      <c r="K288" s="1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89"/>
      <c r="B289" s="89"/>
      <c r="C289" s="11"/>
      <c r="D289" s="11"/>
      <c r="E289" s="11"/>
      <c r="F289" s="11"/>
      <c r="G289" s="11"/>
      <c r="H289" s="11"/>
      <c r="I289" s="11"/>
      <c r="J289" s="11"/>
      <c r="K289" s="1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89"/>
      <c r="B290" s="89"/>
      <c r="C290" s="11"/>
      <c r="D290" s="11"/>
      <c r="E290" s="11"/>
      <c r="F290" s="11"/>
      <c r="G290" s="11"/>
      <c r="H290" s="11"/>
      <c r="I290" s="11"/>
      <c r="J290" s="11"/>
      <c r="K290" s="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89"/>
      <c r="B291" s="89"/>
      <c r="C291" s="11"/>
      <c r="D291" s="11"/>
      <c r="E291" s="11"/>
      <c r="F291" s="11"/>
      <c r="G291" s="11"/>
      <c r="H291" s="11"/>
      <c r="I291" s="11"/>
      <c r="J291" s="11"/>
      <c r="K291" s="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89"/>
      <c r="B292" s="89"/>
      <c r="C292" s="11"/>
      <c r="D292" s="11"/>
      <c r="E292" s="11"/>
      <c r="F292" s="11"/>
      <c r="G292" s="11"/>
      <c r="H292" s="11"/>
      <c r="I292" s="11"/>
      <c r="J292" s="11"/>
      <c r="K292" s="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89"/>
      <c r="B293" s="89"/>
      <c r="C293" s="11"/>
      <c r="D293" s="11"/>
      <c r="E293" s="11"/>
      <c r="F293" s="11"/>
      <c r="G293" s="11"/>
      <c r="H293" s="11"/>
      <c r="I293" s="11"/>
      <c r="J293" s="11"/>
      <c r="K293" s="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89"/>
      <c r="B294" s="89"/>
      <c r="C294" s="11"/>
      <c r="D294" s="11"/>
      <c r="E294" s="11"/>
      <c r="F294" s="11"/>
      <c r="G294" s="11"/>
      <c r="H294" s="11"/>
      <c r="I294" s="11"/>
      <c r="J294" s="11"/>
      <c r="K294" s="1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89"/>
      <c r="B295" s="89"/>
      <c r="C295" s="11"/>
      <c r="D295" s="11"/>
      <c r="E295" s="11"/>
      <c r="F295" s="11"/>
      <c r="G295" s="11"/>
      <c r="H295" s="11"/>
      <c r="I295" s="11"/>
      <c r="J295" s="11"/>
      <c r="K295" s="1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89"/>
      <c r="B296" s="89"/>
      <c r="C296" s="11"/>
      <c r="D296" s="11"/>
      <c r="E296" s="11"/>
      <c r="F296" s="11"/>
      <c r="G296" s="11"/>
      <c r="H296" s="11"/>
      <c r="I296" s="11"/>
      <c r="J296" s="11"/>
      <c r="K296" s="1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89"/>
      <c r="B297" s="89"/>
      <c r="C297" s="11"/>
      <c r="D297" s="11"/>
      <c r="E297" s="11"/>
      <c r="F297" s="11"/>
      <c r="G297" s="11"/>
      <c r="H297" s="11"/>
      <c r="I297" s="11"/>
      <c r="J297" s="11"/>
      <c r="K297" s="1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89"/>
      <c r="B298" s="89"/>
      <c r="C298" s="11"/>
      <c r="D298" s="11"/>
      <c r="E298" s="11"/>
      <c r="F298" s="11"/>
      <c r="G298" s="11"/>
      <c r="H298" s="11"/>
      <c r="I298" s="11"/>
      <c r="J298" s="11"/>
      <c r="K298" s="1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89"/>
      <c r="B299" s="89"/>
      <c r="C299" s="11"/>
      <c r="D299" s="11"/>
      <c r="E299" s="11"/>
      <c r="F299" s="11"/>
      <c r="G299" s="11"/>
      <c r="H299" s="11"/>
      <c r="I299" s="11"/>
      <c r="J299" s="11"/>
      <c r="K299" s="1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89"/>
      <c r="B300" s="89"/>
      <c r="C300" s="11"/>
      <c r="D300" s="11"/>
      <c r="E300" s="11"/>
      <c r="F300" s="11"/>
      <c r="G300" s="11"/>
      <c r="H300" s="11"/>
      <c r="I300" s="11"/>
      <c r="J300" s="11"/>
      <c r="K300" s="1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89"/>
      <c r="B301" s="89"/>
      <c r="C301" s="11"/>
      <c r="D301" s="11"/>
      <c r="E301" s="11"/>
      <c r="F301" s="11"/>
      <c r="G301" s="11"/>
      <c r="H301" s="11"/>
      <c r="I301" s="11"/>
      <c r="J301" s="11"/>
      <c r="K301" s="1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89"/>
      <c r="B302" s="89"/>
      <c r="C302" s="11"/>
      <c r="D302" s="11"/>
      <c r="E302" s="11"/>
      <c r="F302" s="11"/>
      <c r="G302" s="11"/>
      <c r="H302" s="11"/>
      <c r="I302" s="11"/>
      <c r="J302" s="11"/>
      <c r="K302" s="1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89"/>
      <c r="B303" s="89"/>
      <c r="C303" s="11"/>
      <c r="D303" s="11"/>
      <c r="E303" s="11"/>
      <c r="F303" s="11"/>
      <c r="G303" s="11"/>
      <c r="H303" s="11"/>
      <c r="I303" s="11"/>
      <c r="J303" s="11"/>
      <c r="K303" s="1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89"/>
      <c r="B304" s="89"/>
      <c r="C304" s="11"/>
      <c r="D304" s="11"/>
      <c r="E304" s="11"/>
      <c r="F304" s="11"/>
      <c r="G304" s="11"/>
      <c r="H304" s="11"/>
      <c r="I304" s="11"/>
      <c r="J304" s="11"/>
      <c r="K304" s="1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89"/>
      <c r="B305" s="89"/>
      <c r="C305" s="11"/>
      <c r="D305" s="11"/>
      <c r="E305" s="11"/>
      <c r="F305" s="11"/>
      <c r="G305" s="11"/>
      <c r="H305" s="11"/>
      <c r="I305" s="11"/>
      <c r="J305" s="11"/>
      <c r="K305" s="1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89"/>
      <c r="B306" s="89"/>
      <c r="C306" s="11"/>
      <c r="D306" s="11"/>
      <c r="E306" s="11"/>
      <c r="F306" s="11"/>
      <c r="G306" s="11"/>
      <c r="H306" s="11"/>
      <c r="I306" s="11"/>
      <c r="J306" s="11"/>
      <c r="K306" s="1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89"/>
      <c r="B307" s="89"/>
      <c r="C307" s="11"/>
      <c r="D307" s="11"/>
      <c r="E307" s="11"/>
      <c r="F307" s="11"/>
      <c r="G307" s="11"/>
      <c r="H307" s="11"/>
      <c r="I307" s="11"/>
      <c r="J307" s="11"/>
      <c r="K307" s="1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89"/>
      <c r="B308" s="89"/>
      <c r="C308" s="11"/>
      <c r="D308" s="11"/>
      <c r="E308" s="11"/>
      <c r="F308" s="11"/>
      <c r="G308" s="11"/>
      <c r="H308" s="11"/>
      <c r="I308" s="11"/>
      <c r="J308" s="11"/>
      <c r="K308" s="1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89"/>
      <c r="B309" s="89"/>
      <c r="C309" s="11"/>
      <c r="D309" s="11"/>
      <c r="E309" s="11"/>
      <c r="F309" s="11"/>
      <c r="G309" s="11"/>
      <c r="H309" s="11"/>
      <c r="I309" s="11"/>
      <c r="J309" s="11"/>
      <c r="K309" s="1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89"/>
      <c r="B310" s="89"/>
      <c r="C310" s="11"/>
      <c r="D310" s="11"/>
      <c r="E310" s="11"/>
      <c r="F310" s="11"/>
      <c r="G310" s="11"/>
      <c r="H310" s="11"/>
      <c r="I310" s="11"/>
      <c r="J310" s="11"/>
      <c r="K310" s="1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89"/>
      <c r="B311" s="89"/>
      <c r="C311" s="11"/>
      <c r="D311" s="11"/>
      <c r="E311" s="11"/>
      <c r="F311" s="11"/>
      <c r="G311" s="11"/>
      <c r="H311" s="11"/>
      <c r="I311" s="11"/>
      <c r="J311" s="11"/>
      <c r="K311" s="1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89"/>
      <c r="B312" s="89"/>
      <c r="C312" s="11"/>
      <c r="D312" s="11"/>
      <c r="E312" s="11"/>
      <c r="F312" s="11"/>
      <c r="G312" s="11"/>
      <c r="H312" s="11"/>
      <c r="I312" s="11"/>
      <c r="J312" s="11"/>
      <c r="K312" s="1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89"/>
      <c r="B313" s="89"/>
      <c r="C313" s="11"/>
      <c r="D313" s="11"/>
      <c r="E313" s="11"/>
      <c r="F313" s="11"/>
      <c r="G313" s="11"/>
      <c r="H313" s="11"/>
      <c r="I313" s="11"/>
      <c r="J313" s="11"/>
      <c r="K313" s="1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89"/>
      <c r="B314" s="89"/>
      <c r="C314" s="11"/>
      <c r="D314" s="11"/>
      <c r="E314" s="11"/>
      <c r="F314" s="11"/>
      <c r="G314" s="11"/>
      <c r="H314" s="11"/>
      <c r="I314" s="11"/>
      <c r="J314" s="11"/>
      <c r="K314" s="1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89"/>
      <c r="B315" s="89"/>
      <c r="C315" s="11"/>
      <c r="D315" s="11"/>
      <c r="E315" s="11"/>
      <c r="F315" s="11"/>
      <c r="G315" s="11"/>
      <c r="H315" s="11"/>
      <c r="I315" s="11"/>
      <c r="J315" s="11"/>
      <c r="K315" s="1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89"/>
      <c r="B316" s="89"/>
      <c r="C316" s="11"/>
      <c r="D316" s="11"/>
      <c r="E316" s="11"/>
      <c r="F316" s="11"/>
      <c r="G316" s="11"/>
      <c r="H316" s="11"/>
      <c r="I316" s="11"/>
      <c r="J316" s="11"/>
      <c r="K316" s="1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89"/>
      <c r="B317" s="89"/>
      <c r="C317" s="11"/>
      <c r="D317" s="11"/>
      <c r="E317" s="11"/>
      <c r="F317" s="11"/>
      <c r="G317" s="11"/>
      <c r="H317" s="11"/>
      <c r="I317" s="11"/>
      <c r="J317" s="11"/>
      <c r="K317" s="1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89"/>
      <c r="B318" s="89"/>
      <c r="C318" s="11"/>
      <c r="D318" s="11"/>
      <c r="E318" s="11"/>
      <c r="F318" s="11"/>
      <c r="G318" s="11"/>
      <c r="H318" s="11"/>
      <c r="I318" s="11"/>
      <c r="J318" s="11"/>
      <c r="K318" s="1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89"/>
      <c r="B319" s="89"/>
      <c r="C319" s="11"/>
      <c r="D319" s="11"/>
      <c r="E319" s="11"/>
      <c r="F319" s="11"/>
      <c r="G319" s="11"/>
      <c r="H319" s="11"/>
      <c r="I319" s="11"/>
      <c r="J319" s="11"/>
      <c r="K319" s="1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89"/>
      <c r="B320" s="89"/>
      <c r="C320" s="11"/>
      <c r="D320" s="11"/>
      <c r="E320" s="11"/>
      <c r="F320" s="11"/>
      <c r="G320" s="11"/>
      <c r="H320" s="11"/>
      <c r="I320" s="11"/>
      <c r="J320" s="11"/>
      <c r="K320" s="1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89"/>
      <c r="B321" s="89"/>
      <c r="C321" s="11"/>
      <c r="D321" s="11"/>
      <c r="E321" s="11"/>
      <c r="F321" s="11"/>
      <c r="G321" s="11"/>
      <c r="H321" s="11"/>
      <c r="I321" s="11"/>
      <c r="J321" s="11"/>
      <c r="K321" s="1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89"/>
      <c r="B322" s="89"/>
      <c r="C322" s="11"/>
      <c r="D322" s="11"/>
      <c r="E322" s="11"/>
      <c r="F322" s="11"/>
      <c r="G322" s="11"/>
      <c r="H322" s="11"/>
      <c r="I322" s="11"/>
      <c r="J322" s="11"/>
      <c r="K322" s="1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89"/>
      <c r="B323" s="89"/>
      <c r="C323" s="11"/>
      <c r="D323" s="11"/>
      <c r="E323" s="11"/>
      <c r="F323" s="11"/>
      <c r="G323" s="11"/>
      <c r="H323" s="11"/>
      <c r="I323" s="11"/>
      <c r="J323" s="11"/>
      <c r="K323" s="1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89"/>
      <c r="B324" s="89"/>
      <c r="C324" s="11"/>
      <c r="D324" s="11"/>
      <c r="E324" s="11"/>
      <c r="F324" s="11"/>
      <c r="G324" s="11"/>
      <c r="H324" s="11"/>
      <c r="I324" s="11"/>
      <c r="J324" s="11"/>
      <c r="K324" s="1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89"/>
      <c r="B325" s="89"/>
      <c r="C325" s="11"/>
      <c r="D325" s="11"/>
      <c r="E325" s="11"/>
      <c r="F325" s="11"/>
      <c r="G325" s="11"/>
      <c r="H325" s="11"/>
      <c r="I325" s="11"/>
      <c r="J325" s="11"/>
      <c r="K325" s="1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89"/>
      <c r="B326" s="89"/>
      <c r="C326" s="11"/>
      <c r="D326" s="11"/>
      <c r="E326" s="11"/>
      <c r="F326" s="11"/>
      <c r="G326" s="11"/>
      <c r="H326" s="11"/>
      <c r="I326" s="11"/>
      <c r="J326" s="11"/>
      <c r="K326" s="1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89"/>
      <c r="B327" s="89"/>
      <c r="C327" s="11"/>
      <c r="D327" s="11"/>
      <c r="E327" s="11"/>
      <c r="F327" s="11"/>
      <c r="G327" s="11"/>
      <c r="H327" s="11"/>
      <c r="I327" s="11"/>
      <c r="J327" s="11"/>
      <c r="K327" s="1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89"/>
      <c r="B328" s="89"/>
      <c r="C328" s="11"/>
      <c r="D328" s="11"/>
      <c r="E328" s="11"/>
      <c r="F328" s="11"/>
      <c r="G328" s="11"/>
      <c r="H328" s="11"/>
      <c r="I328" s="11"/>
      <c r="J328" s="11"/>
      <c r="K328" s="1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89"/>
      <c r="B329" s="89"/>
      <c r="C329" s="11"/>
      <c r="D329" s="11"/>
      <c r="E329" s="11"/>
      <c r="F329" s="11"/>
      <c r="G329" s="11"/>
      <c r="H329" s="11"/>
      <c r="I329" s="11"/>
      <c r="J329" s="11"/>
      <c r="K329" s="1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89"/>
      <c r="B330" s="89"/>
      <c r="C330" s="11"/>
      <c r="D330" s="11"/>
      <c r="E330" s="11"/>
      <c r="F330" s="11"/>
      <c r="G330" s="11"/>
      <c r="H330" s="11"/>
      <c r="I330" s="11"/>
      <c r="J330" s="11"/>
      <c r="K330" s="1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89"/>
      <c r="B331" s="89"/>
      <c r="C331" s="11"/>
      <c r="D331" s="11"/>
      <c r="E331" s="11"/>
      <c r="F331" s="11"/>
      <c r="G331" s="11"/>
      <c r="H331" s="11"/>
      <c r="I331" s="11"/>
      <c r="J331" s="11"/>
      <c r="K331" s="1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89"/>
      <c r="B332" s="89"/>
      <c r="C332" s="11"/>
      <c r="D332" s="11"/>
      <c r="E332" s="11"/>
      <c r="F332" s="11"/>
      <c r="G332" s="11"/>
      <c r="H332" s="11"/>
      <c r="I332" s="11"/>
      <c r="J332" s="11"/>
      <c r="K332" s="1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89"/>
      <c r="B333" s="89"/>
      <c r="C333" s="11"/>
      <c r="D333" s="11"/>
      <c r="E333" s="11"/>
      <c r="F333" s="11"/>
      <c r="G333" s="11"/>
      <c r="H333" s="11"/>
      <c r="I333" s="11"/>
      <c r="J333" s="11"/>
      <c r="K333" s="1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89"/>
      <c r="B334" s="89"/>
      <c r="C334" s="11"/>
      <c r="D334" s="11"/>
      <c r="E334" s="11"/>
      <c r="F334" s="11"/>
      <c r="G334" s="11"/>
      <c r="H334" s="11"/>
      <c r="I334" s="11"/>
      <c r="J334" s="11"/>
      <c r="K334" s="1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89"/>
      <c r="B335" s="89"/>
      <c r="C335" s="11"/>
      <c r="D335" s="11"/>
      <c r="E335" s="11"/>
      <c r="F335" s="11"/>
      <c r="G335" s="11"/>
      <c r="H335" s="11"/>
      <c r="I335" s="11"/>
      <c r="J335" s="11"/>
      <c r="K335" s="1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89"/>
      <c r="B336" s="89"/>
      <c r="C336" s="11"/>
      <c r="D336" s="11"/>
      <c r="E336" s="11"/>
      <c r="F336" s="11"/>
      <c r="G336" s="11"/>
      <c r="H336" s="11"/>
      <c r="I336" s="11"/>
      <c r="J336" s="11"/>
      <c r="K336" s="1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89"/>
      <c r="B337" s="89"/>
      <c r="C337" s="11"/>
      <c r="D337" s="11"/>
      <c r="E337" s="11"/>
      <c r="F337" s="11"/>
      <c r="G337" s="11"/>
      <c r="H337" s="11"/>
      <c r="I337" s="11"/>
      <c r="J337" s="11"/>
      <c r="K337" s="1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89"/>
      <c r="B338" s="89"/>
      <c r="C338" s="11"/>
      <c r="D338" s="11"/>
      <c r="E338" s="11"/>
      <c r="F338" s="11"/>
      <c r="G338" s="11"/>
      <c r="H338" s="11"/>
      <c r="I338" s="11"/>
      <c r="J338" s="11"/>
      <c r="K338" s="1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89"/>
      <c r="B339" s="89"/>
      <c r="C339" s="11"/>
      <c r="D339" s="11"/>
      <c r="E339" s="11"/>
      <c r="F339" s="11"/>
      <c r="G339" s="11"/>
      <c r="H339" s="11"/>
      <c r="I339" s="11"/>
      <c r="J339" s="11"/>
      <c r="K339" s="1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89"/>
      <c r="B340" s="89"/>
      <c r="C340" s="11"/>
      <c r="D340" s="11"/>
      <c r="E340" s="11"/>
      <c r="F340" s="11"/>
      <c r="G340" s="11"/>
      <c r="H340" s="11"/>
      <c r="I340" s="11"/>
      <c r="J340" s="11"/>
      <c r="K340" s="1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89"/>
      <c r="B341" s="89"/>
      <c r="C341" s="11"/>
      <c r="D341" s="11"/>
      <c r="E341" s="11"/>
      <c r="F341" s="11"/>
      <c r="G341" s="11"/>
      <c r="H341" s="11"/>
      <c r="I341" s="11"/>
      <c r="J341" s="11"/>
      <c r="K341" s="1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89"/>
      <c r="B342" s="89"/>
      <c r="C342" s="11"/>
      <c r="D342" s="11"/>
      <c r="E342" s="11"/>
      <c r="F342" s="11"/>
      <c r="G342" s="11"/>
      <c r="H342" s="11"/>
      <c r="I342" s="11"/>
      <c r="J342" s="11"/>
      <c r="K342" s="1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89"/>
      <c r="B343" s="89"/>
      <c r="C343" s="11"/>
      <c r="D343" s="11"/>
      <c r="E343" s="11"/>
      <c r="F343" s="11"/>
      <c r="G343" s="11"/>
      <c r="H343" s="11"/>
      <c r="I343" s="11"/>
      <c r="J343" s="11"/>
      <c r="K343" s="1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89"/>
      <c r="B344" s="89"/>
      <c r="C344" s="11"/>
      <c r="D344" s="11"/>
      <c r="E344" s="11"/>
      <c r="F344" s="11"/>
      <c r="G344" s="11"/>
      <c r="H344" s="11"/>
      <c r="I344" s="11"/>
      <c r="J344" s="11"/>
      <c r="K344" s="1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89"/>
      <c r="B345" s="89"/>
      <c r="C345" s="11"/>
      <c r="D345" s="11"/>
      <c r="E345" s="11"/>
      <c r="F345" s="11"/>
      <c r="G345" s="11"/>
      <c r="H345" s="11"/>
      <c r="I345" s="11"/>
      <c r="J345" s="11"/>
      <c r="K345" s="1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89"/>
      <c r="B346" s="89"/>
      <c r="C346" s="11"/>
      <c r="D346" s="11"/>
      <c r="E346" s="11"/>
      <c r="F346" s="11"/>
      <c r="G346" s="11"/>
      <c r="H346" s="11"/>
      <c r="I346" s="11"/>
      <c r="J346" s="11"/>
      <c r="K346" s="1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89"/>
      <c r="B347" s="89"/>
      <c r="C347" s="11"/>
      <c r="D347" s="11"/>
      <c r="E347" s="11"/>
      <c r="F347" s="11"/>
      <c r="G347" s="11"/>
      <c r="H347" s="11"/>
      <c r="I347" s="11"/>
      <c r="J347" s="11"/>
      <c r="K347" s="1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89"/>
      <c r="B348" s="89"/>
      <c r="C348" s="11"/>
      <c r="D348" s="11"/>
      <c r="E348" s="11"/>
      <c r="F348" s="11"/>
      <c r="G348" s="11"/>
      <c r="H348" s="11"/>
      <c r="I348" s="11"/>
      <c r="J348" s="11"/>
      <c r="K348" s="1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89"/>
      <c r="B349" s="89"/>
      <c r="C349" s="11"/>
      <c r="D349" s="11"/>
      <c r="E349" s="11"/>
      <c r="F349" s="11"/>
      <c r="G349" s="11"/>
      <c r="H349" s="11"/>
      <c r="I349" s="11"/>
      <c r="J349" s="11"/>
      <c r="K349" s="1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89"/>
      <c r="B350" s="89"/>
      <c r="C350" s="11"/>
      <c r="D350" s="11"/>
      <c r="E350" s="11"/>
      <c r="F350" s="11"/>
      <c r="G350" s="11"/>
      <c r="H350" s="11"/>
      <c r="I350" s="11"/>
      <c r="J350" s="11"/>
      <c r="K350" s="1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89"/>
      <c r="B351" s="89"/>
      <c r="C351" s="11"/>
      <c r="D351" s="11"/>
      <c r="E351" s="11"/>
      <c r="F351" s="11"/>
      <c r="G351" s="11"/>
      <c r="H351" s="11"/>
      <c r="I351" s="11"/>
      <c r="J351" s="11"/>
      <c r="K351" s="1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89"/>
      <c r="B352" s="89"/>
      <c r="C352" s="11"/>
      <c r="D352" s="11"/>
      <c r="E352" s="11"/>
      <c r="F352" s="11"/>
      <c r="G352" s="11"/>
      <c r="H352" s="11"/>
      <c r="I352" s="11"/>
      <c r="J352" s="11"/>
      <c r="K352" s="1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89"/>
      <c r="B353" s="89"/>
      <c r="C353" s="11"/>
      <c r="D353" s="11"/>
      <c r="E353" s="11"/>
      <c r="F353" s="11"/>
      <c r="G353" s="11"/>
      <c r="H353" s="11"/>
      <c r="I353" s="11"/>
      <c r="J353" s="11"/>
      <c r="K353" s="1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89"/>
      <c r="B354" s="89"/>
      <c r="C354" s="11"/>
      <c r="D354" s="11"/>
      <c r="E354" s="11"/>
      <c r="F354" s="11"/>
      <c r="G354" s="11"/>
      <c r="H354" s="11"/>
      <c r="I354" s="11"/>
      <c r="J354" s="11"/>
      <c r="K354" s="1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89"/>
      <c r="B355" s="89"/>
      <c r="C355" s="11"/>
      <c r="D355" s="11"/>
      <c r="E355" s="11"/>
      <c r="F355" s="11"/>
      <c r="G355" s="11"/>
      <c r="H355" s="11"/>
      <c r="I355" s="11"/>
      <c r="J355" s="11"/>
      <c r="K355" s="1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89"/>
      <c r="B356" s="89"/>
      <c r="C356" s="11"/>
      <c r="D356" s="11"/>
      <c r="E356" s="11"/>
      <c r="F356" s="11"/>
      <c r="G356" s="11"/>
      <c r="H356" s="11"/>
      <c r="I356" s="11"/>
      <c r="J356" s="11"/>
      <c r="K356" s="1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89"/>
      <c r="B357" s="89"/>
      <c r="C357" s="11"/>
      <c r="D357" s="11"/>
      <c r="E357" s="11"/>
      <c r="F357" s="11"/>
      <c r="G357" s="11"/>
      <c r="H357" s="11"/>
      <c r="I357" s="11"/>
      <c r="J357" s="11"/>
      <c r="K357" s="1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89"/>
      <c r="B358" s="89"/>
      <c r="C358" s="11"/>
      <c r="D358" s="11"/>
      <c r="E358" s="11"/>
      <c r="F358" s="11"/>
      <c r="G358" s="11"/>
      <c r="H358" s="11"/>
      <c r="I358" s="11"/>
      <c r="J358" s="11"/>
      <c r="K358" s="1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89"/>
      <c r="B359" s="89"/>
      <c r="C359" s="11"/>
      <c r="D359" s="11"/>
      <c r="E359" s="11"/>
      <c r="F359" s="11"/>
      <c r="G359" s="11"/>
      <c r="H359" s="11"/>
      <c r="I359" s="11"/>
      <c r="J359" s="11"/>
      <c r="K359" s="1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89"/>
      <c r="B360" s="89"/>
      <c r="C360" s="11"/>
      <c r="D360" s="11"/>
      <c r="E360" s="11"/>
      <c r="F360" s="11"/>
      <c r="G360" s="11"/>
      <c r="H360" s="11"/>
      <c r="I360" s="11"/>
      <c r="J360" s="11"/>
      <c r="K360" s="1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89"/>
      <c r="B361" s="89"/>
      <c r="C361" s="11"/>
      <c r="D361" s="11"/>
      <c r="E361" s="11"/>
      <c r="F361" s="11"/>
      <c r="G361" s="11"/>
      <c r="H361" s="11"/>
      <c r="I361" s="11"/>
      <c r="J361" s="11"/>
      <c r="K361" s="1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89"/>
      <c r="B362" s="89"/>
      <c r="C362" s="11"/>
      <c r="D362" s="11"/>
      <c r="E362" s="11"/>
      <c r="F362" s="11"/>
      <c r="G362" s="11"/>
      <c r="H362" s="11"/>
      <c r="I362" s="11"/>
      <c r="J362" s="11"/>
      <c r="K362" s="1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89"/>
      <c r="B363" s="89"/>
      <c r="C363" s="11"/>
      <c r="D363" s="11"/>
      <c r="E363" s="11"/>
      <c r="F363" s="11"/>
      <c r="G363" s="11"/>
      <c r="H363" s="11"/>
      <c r="I363" s="11"/>
      <c r="J363" s="11"/>
      <c r="K363" s="1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89"/>
      <c r="B364" s="89"/>
      <c r="C364" s="11"/>
      <c r="D364" s="11"/>
      <c r="E364" s="11"/>
      <c r="F364" s="11"/>
      <c r="G364" s="11"/>
      <c r="H364" s="11"/>
      <c r="I364" s="11"/>
      <c r="J364" s="11"/>
      <c r="K364" s="1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89"/>
      <c r="B365" s="89"/>
      <c r="C365" s="11"/>
      <c r="D365" s="11"/>
      <c r="E365" s="11"/>
      <c r="F365" s="11"/>
      <c r="G365" s="11"/>
      <c r="H365" s="11"/>
      <c r="I365" s="11"/>
      <c r="J365" s="11"/>
      <c r="K365" s="1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89"/>
      <c r="B366" s="89"/>
      <c r="C366" s="11"/>
      <c r="D366" s="11"/>
      <c r="E366" s="11"/>
      <c r="F366" s="11"/>
      <c r="G366" s="11"/>
      <c r="H366" s="11"/>
      <c r="I366" s="11"/>
      <c r="J366" s="11"/>
      <c r="K366" s="1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89"/>
      <c r="B367" s="89"/>
      <c r="C367" s="11"/>
      <c r="D367" s="11"/>
      <c r="E367" s="11"/>
      <c r="F367" s="11"/>
      <c r="G367" s="11"/>
      <c r="H367" s="11"/>
      <c r="I367" s="11"/>
      <c r="J367" s="11"/>
      <c r="K367" s="1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89"/>
      <c r="B368" s="89"/>
      <c r="C368" s="11"/>
      <c r="D368" s="11"/>
      <c r="E368" s="11"/>
      <c r="F368" s="11"/>
      <c r="G368" s="11"/>
      <c r="H368" s="11"/>
      <c r="I368" s="11"/>
      <c r="J368" s="11"/>
      <c r="K368" s="1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89"/>
      <c r="B369" s="89"/>
      <c r="C369" s="11"/>
      <c r="D369" s="11"/>
      <c r="E369" s="11"/>
      <c r="F369" s="11"/>
      <c r="G369" s="11"/>
      <c r="H369" s="11"/>
      <c r="I369" s="11"/>
      <c r="J369" s="11"/>
      <c r="K369" s="1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89"/>
      <c r="B370" s="89"/>
      <c r="C370" s="11"/>
      <c r="D370" s="11"/>
      <c r="E370" s="11"/>
      <c r="F370" s="11"/>
      <c r="G370" s="11"/>
      <c r="H370" s="11"/>
      <c r="I370" s="11"/>
      <c r="J370" s="11"/>
      <c r="K370" s="1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89"/>
      <c r="B371" s="89"/>
      <c r="C371" s="11"/>
      <c r="D371" s="11"/>
      <c r="E371" s="11"/>
      <c r="F371" s="11"/>
      <c r="G371" s="11"/>
      <c r="H371" s="11"/>
      <c r="I371" s="11"/>
      <c r="J371" s="11"/>
      <c r="K371" s="1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89"/>
      <c r="B372" s="89"/>
      <c r="C372" s="11"/>
      <c r="D372" s="11"/>
      <c r="E372" s="11"/>
      <c r="F372" s="11"/>
      <c r="G372" s="11"/>
      <c r="H372" s="11"/>
      <c r="I372" s="11"/>
      <c r="J372" s="11"/>
      <c r="K372" s="1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89"/>
      <c r="B373" s="89"/>
      <c r="C373" s="11"/>
      <c r="D373" s="11"/>
      <c r="E373" s="11"/>
      <c r="F373" s="11"/>
      <c r="G373" s="11"/>
      <c r="H373" s="11"/>
      <c r="I373" s="11"/>
      <c r="J373" s="11"/>
      <c r="K373" s="1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89"/>
      <c r="B374" s="89"/>
      <c r="C374" s="11"/>
      <c r="D374" s="11"/>
      <c r="E374" s="11"/>
      <c r="F374" s="11"/>
      <c r="G374" s="11"/>
      <c r="H374" s="11"/>
      <c r="I374" s="11"/>
      <c r="J374" s="11"/>
      <c r="K374" s="1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89"/>
      <c r="B375" s="89"/>
      <c r="C375" s="11"/>
      <c r="D375" s="11"/>
      <c r="E375" s="11"/>
      <c r="F375" s="11"/>
      <c r="G375" s="11"/>
      <c r="H375" s="11"/>
      <c r="I375" s="11"/>
      <c r="J375" s="11"/>
      <c r="K375" s="1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89"/>
      <c r="B376" s="89"/>
      <c r="C376" s="11"/>
      <c r="D376" s="11"/>
      <c r="E376" s="11"/>
      <c r="F376" s="11"/>
      <c r="G376" s="11"/>
      <c r="H376" s="11"/>
      <c r="I376" s="11"/>
      <c r="J376" s="11"/>
      <c r="K376" s="1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89"/>
      <c r="B377" s="89"/>
      <c r="C377" s="11"/>
      <c r="D377" s="11"/>
      <c r="E377" s="11"/>
      <c r="F377" s="11"/>
      <c r="G377" s="11"/>
      <c r="H377" s="11"/>
      <c r="I377" s="11"/>
      <c r="J377" s="11"/>
      <c r="K377" s="1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89"/>
      <c r="B378" s="89"/>
      <c r="C378" s="11"/>
      <c r="D378" s="11"/>
      <c r="E378" s="11"/>
      <c r="F378" s="11"/>
      <c r="G378" s="11"/>
      <c r="H378" s="11"/>
      <c r="I378" s="11"/>
      <c r="J378" s="11"/>
      <c r="K378" s="1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89"/>
      <c r="B379" s="89"/>
      <c r="C379" s="11"/>
      <c r="D379" s="11"/>
      <c r="E379" s="11"/>
      <c r="F379" s="11"/>
      <c r="G379" s="11"/>
      <c r="H379" s="11"/>
      <c r="I379" s="11"/>
      <c r="J379" s="11"/>
      <c r="K379" s="1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89"/>
      <c r="B380" s="89"/>
      <c r="C380" s="11"/>
      <c r="D380" s="11"/>
      <c r="E380" s="11"/>
      <c r="F380" s="11"/>
      <c r="G380" s="11"/>
      <c r="H380" s="11"/>
      <c r="I380" s="11"/>
      <c r="J380" s="11"/>
      <c r="K380" s="1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89"/>
      <c r="B381" s="89"/>
      <c r="C381" s="11"/>
      <c r="D381" s="11"/>
      <c r="E381" s="11"/>
      <c r="F381" s="11"/>
      <c r="G381" s="11"/>
      <c r="H381" s="11"/>
      <c r="I381" s="11"/>
      <c r="J381" s="11"/>
      <c r="K381" s="1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89"/>
      <c r="B382" s="89"/>
      <c r="C382" s="11"/>
      <c r="D382" s="11"/>
      <c r="E382" s="11"/>
      <c r="F382" s="11"/>
      <c r="G382" s="11"/>
      <c r="H382" s="11"/>
      <c r="I382" s="11"/>
      <c r="J382" s="11"/>
      <c r="K382" s="1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89"/>
      <c r="B383" s="89"/>
      <c r="C383" s="11"/>
      <c r="D383" s="11"/>
      <c r="E383" s="11"/>
      <c r="F383" s="11"/>
      <c r="G383" s="11"/>
      <c r="H383" s="11"/>
      <c r="I383" s="11"/>
      <c r="J383" s="11"/>
      <c r="K383" s="1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89"/>
      <c r="B384" s="89"/>
      <c r="C384" s="11"/>
      <c r="D384" s="11"/>
      <c r="E384" s="11"/>
      <c r="F384" s="11"/>
      <c r="G384" s="11"/>
      <c r="H384" s="11"/>
      <c r="I384" s="11"/>
      <c r="J384" s="11"/>
      <c r="K384" s="1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89"/>
      <c r="B385" s="89"/>
      <c r="C385" s="11"/>
      <c r="D385" s="11"/>
      <c r="E385" s="11"/>
      <c r="F385" s="11"/>
      <c r="G385" s="11"/>
      <c r="H385" s="11"/>
      <c r="I385" s="11"/>
      <c r="J385" s="11"/>
      <c r="K385" s="1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89"/>
      <c r="B386" s="89"/>
      <c r="C386" s="11"/>
      <c r="D386" s="11"/>
      <c r="E386" s="11"/>
      <c r="F386" s="11"/>
      <c r="G386" s="11"/>
      <c r="H386" s="11"/>
      <c r="I386" s="11"/>
      <c r="J386" s="11"/>
      <c r="K386" s="1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89"/>
      <c r="B387" s="89"/>
      <c r="C387" s="11"/>
      <c r="D387" s="11"/>
      <c r="E387" s="11"/>
      <c r="F387" s="11"/>
      <c r="G387" s="11"/>
      <c r="H387" s="11"/>
      <c r="I387" s="11"/>
      <c r="J387" s="11"/>
      <c r="K387" s="1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89"/>
      <c r="B388" s="89"/>
      <c r="C388" s="11"/>
      <c r="D388" s="11"/>
      <c r="E388" s="11"/>
      <c r="F388" s="11"/>
      <c r="G388" s="11"/>
      <c r="H388" s="11"/>
      <c r="I388" s="11"/>
      <c r="J388" s="11"/>
      <c r="K388" s="1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89"/>
      <c r="B389" s="89"/>
      <c r="C389" s="11"/>
      <c r="D389" s="11"/>
      <c r="E389" s="11"/>
      <c r="F389" s="11"/>
      <c r="G389" s="11"/>
      <c r="H389" s="11"/>
      <c r="I389" s="11"/>
      <c r="J389" s="11"/>
      <c r="K389" s="1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89"/>
      <c r="B390" s="89"/>
      <c r="C390" s="11"/>
      <c r="D390" s="11"/>
      <c r="E390" s="11"/>
      <c r="F390" s="11"/>
      <c r="G390" s="11"/>
      <c r="H390" s="11"/>
      <c r="I390" s="11"/>
      <c r="J390" s="11"/>
      <c r="K390" s="1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89"/>
      <c r="B391" s="89"/>
      <c r="C391" s="11"/>
      <c r="D391" s="11"/>
      <c r="E391" s="11"/>
      <c r="F391" s="11"/>
      <c r="G391" s="11"/>
      <c r="H391" s="11"/>
      <c r="I391" s="11"/>
      <c r="J391" s="11"/>
      <c r="K391" s="1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89"/>
      <c r="B392" s="89"/>
      <c r="C392" s="11"/>
      <c r="D392" s="11"/>
      <c r="E392" s="11"/>
      <c r="F392" s="11"/>
      <c r="G392" s="11"/>
      <c r="H392" s="11"/>
      <c r="I392" s="11"/>
      <c r="J392" s="11"/>
      <c r="K392" s="1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89"/>
      <c r="B393" s="89"/>
      <c r="C393" s="11"/>
      <c r="D393" s="11"/>
      <c r="E393" s="11"/>
      <c r="F393" s="11"/>
      <c r="G393" s="11"/>
      <c r="H393" s="11"/>
      <c r="I393" s="11"/>
      <c r="J393" s="11"/>
      <c r="K393" s="1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89"/>
      <c r="B394" s="89"/>
      <c r="C394" s="11"/>
      <c r="D394" s="11"/>
      <c r="E394" s="11"/>
      <c r="F394" s="11"/>
      <c r="G394" s="11"/>
      <c r="H394" s="11"/>
      <c r="I394" s="11"/>
      <c r="J394" s="11"/>
      <c r="K394" s="1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89"/>
      <c r="B395" s="89"/>
      <c r="C395" s="11"/>
      <c r="D395" s="11"/>
      <c r="E395" s="11"/>
      <c r="F395" s="11"/>
      <c r="G395" s="11"/>
      <c r="H395" s="11"/>
      <c r="I395" s="11"/>
      <c r="J395" s="11"/>
      <c r="K395" s="1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89"/>
      <c r="B396" s="89"/>
      <c r="C396" s="11"/>
      <c r="D396" s="11"/>
      <c r="E396" s="11"/>
      <c r="F396" s="11"/>
      <c r="G396" s="11"/>
      <c r="H396" s="11"/>
      <c r="I396" s="11"/>
      <c r="J396" s="11"/>
      <c r="K396" s="1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89"/>
      <c r="B397" s="89"/>
      <c r="C397" s="11"/>
      <c r="D397" s="11"/>
      <c r="E397" s="11"/>
      <c r="F397" s="11"/>
      <c r="G397" s="11"/>
      <c r="H397" s="11"/>
      <c r="I397" s="11"/>
      <c r="J397" s="11"/>
      <c r="K397" s="1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89"/>
      <c r="B398" s="89"/>
      <c r="C398" s="11"/>
      <c r="D398" s="11"/>
      <c r="E398" s="11"/>
      <c r="F398" s="11"/>
      <c r="G398" s="11"/>
      <c r="H398" s="11"/>
      <c r="I398" s="11"/>
      <c r="J398" s="11"/>
      <c r="K398" s="1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89"/>
      <c r="B399" s="89"/>
      <c r="C399" s="11"/>
      <c r="D399" s="11"/>
      <c r="E399" s="11"/>
      <c r="F399" s="11"/>
      <c r="G399" s="11"/>
      <c r="H399" s="11"/>
      <c r="I399" s="11"/>
      <c r="J399" s="11"/>
      <c r="K399" s="1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89"/>
      <c r="B400" s="89"/>
      <c r="C400" s="11"/>
      <c r="D400" s="11"/>
      <c r="E400" s="11"/>
      <c r="F400" s="11"/>
      <c r="G400" s="11"/>
      <c r="H400" s="11"/>
      <c r="I400" s="11"/>
      <c r="J400" s="11"/>
      <c r="K400" s="1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89"/>
      <c r="B401" s="89"/>
      <c r="C401" s="11"/>
      <c r="D401" s="11"/>
      <c r="E401" s="11"/>
      <c r="F401" s="11"/>
      <c r="G401" s="11"/>
      <c r="H401" s="11"/>
      <c r="I401" s="11"/>
      <c r="J401" s="11"/>
      <c r="K401" s="1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89"/>
      <c r="B402" s="89"/>
      <c r="C402" s="11"/>
      <c r="D402" s="11"/>
      <c r="E402" s="11"/>
      <c r="F402" s="11"/>
      <c r="G402" s="11"/>
      <c r="H402" s="11"/>
      <c r="I402" s="11"/>
      <c r="J402" s="11"/>
      <c r="K402" s="1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89"/>
      <c r="B403" s="89"/>
      <c r="C403" s="11"/>
      <c r="D403" s="11"/>
      <c r="E403" s="11"/>
      <c r="F403" s="11"/>
      <c r="G403" s="11"/>
      <c r="H403" s="11"/>
      <c r="I403" s="11"/>
      <c r="J403" s="11"/>
      <c r="K403" s="1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89"/>
      <c r="B404" s="89"/>
      <c r="C404" s="11"/>
      <c r="D404" s="11"/>
      <c r="E404" s="11"/>
      <c r="F404" s="11"/>
      <c r="G404" s="11"/>
      <c r="H404" s="11"/>
      <c r="I404" s="11"/>
      <c r="J404" s="11"/>
      <c r="K404" s="1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89"/>
      <c r="B405" s="89"/>
      <c r="C405" s="11"/>
      <c r="D405" s="11"/>
      <c r="E405" s="11"/>
      <c r="F405" s="11"/>
      <c r="G405" s="11"/>
      <c r="H405" s="11"/>
      <c r="I405" s="11"/>
      <c r="J405" s="11"/>
      <c r="K405" s="1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89"/>
      <c r="B406" s="89"/>
      <c r="C406" s="11"/>
      <c r="D406" s="11"/>
      <c r="E406" s="11"/>
      <c r="F406" s="11"/>
      <c r="G406" s="11"/>
      <c r="H406" s="11"/>
      <c r="I406" s="11"/>
      <c r="J406" s="11"/>
      <c r="K406" s="1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89"/>
      <c r="B407" s="89"/>
      <c r="C407" s="11"/>
      <c r="D407" s="11"/>
      <c r="E407" s="11"/>
      <c r="F407" s="11"/>
      <c r="G407" s="11"/>
      <c r="H407" s="11"/>
      <c r="I407" s="11"/>
      <c r="J407" s="11"/>
      <c r="K407" s="1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89"/>
      <c r="B408" s="89"/>
      <c r="C408" s="11"/>
      <c r="D408" s="11"/>
      <c r="E408" s="11"/>
      <c r="F408" s="11"/>
      <c r="G408" s="11"/>
      <c r="H408" s="11"/>
      <c r="I408" s="11"/>
      <c r="J408" s="11"/>
      <c r="K408" s="1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89"/>
      <c r="B409" s="89"/>
      <c r="C409" s="11"/>
      <c r="D409" s="11"/>
      <c r="E409" s="11"/>
      <c r="F409" s="11"/>
      <c r="G409" s="11"/>
      <c r="H409" s="11"/>
      <c r="I409" s="11"/>
      <c r="J409" s="11"/>
      <c r="K409" s="1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89"/>
      <c r="B410" s="89"/>
      <c r="C410" s="11"/>
      <c r="D410" s="11"/>
      <c r="E410" s="11"/>
      <c r="F410" s="11"/>
      <c r="G410" s="11"/>
      <c r="H410" s="11"/>
      <c r="I410" s="11"/>
      <c r="J410" s="11"/>
      <c r="K410" s="1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89"/>
      <c r="B411" s="89"/>
      <c r="C411" s="11"/>
      <c r="D411" s="11"/>
      <c r="E411" s="11"/>
      <c r="F411" s="11"/>
      <c r="G411" s="11"/>
      <c r="H411" s="11"/>
      <c r="I411" s="11"/>
      <c r="J411" s="11"/>
      <c r="K411" s="1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89"/>
      <c r="B412" s="89"/>
      <c r="C412" s="11"/>
      <c r="D412" s="11"/>
      <c r="E412" s="11"/>
      <c r="F412" s="11"/>
      <c r="G412" s="11"/>
      <c r="H412" s="11"/>
      <c r="I412" s="11"/>
      <c r="J412" s="11"/>
      <c r="K412" s="1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89"/>
      <c r="B413" s="89"/>
      <c r="C413" s="11"/>
      <c r="D413" s="11"/>
      <c r="E413" s="11"/>
      <c r="F413" s="11"/>
      <c r="G413" s="11"/>
      <c r="H413" s="11"/>
      <c r="I413" s="11"/>
      <c r="J413" s="11"/>
      <c r="K413" s="1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89"/>
      <c r="B414" s="89"/>
      <c r="C414" s="11"/>
      <c r="D414" s="11"/>
      <c r="E414" s="11"/>
      <c r="F414" s="11"/>
      <c r="G414" s="11"/>
      <c r="H414" s="11"/>
      <c r="I414" s="11"/>
      <c r="J414" s="11"/>
      <c r="K414" s="1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89"/>
      <c r="B415" s="89"/>
      <c r="C415" s="11"/>
      <c r="D415" s="11"/>
      <c r="E415" s="11"/>
      <c r="F415" s="11"/>
      <c r="G415" s="11"/>
      <c r="H415" s="11"/>
      <c r="I415" s="11"/>
      <c r="J415" s="11"/>
      <c r="K415" s="1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89"/>
      <c r="B416" s="89"/>
      <c r="C416" s="11"/>
      <c r="D416" s="11"/>
      <c r="E416" s="11"/>
      <c r="F416" s="11"/>
      <c r="G416" s="11"/>
      <c r="H416" s="11"/>
      <c r="I416" s="11"/>
      <c r="J416" s="11"/>
      <c r="K416" s="1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89"/>
      <c r="B417" s="89"/>
      <c r="C417" s="11"/>
      <c r="D417" s="11"/>
      <c r="E417" s="11"/>
      <c r="F417" s="11"/>
      <c r="G417" s="11"/>
      <c r="H417" s="11"/>
      <c r="I417" s="11"/>
      <c r="J417" s="11"/>
      <c r="K417" s="1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89"/>
      <c r="B418" s="89"/>
      <c r="C418" s="11"/>
      <c r="D418" s="11"/>
      <c r="E418" s="11"/>
      <c r="F418" s="11"/>
      <c r="G418" s="11"/>
      <c r="H418" s="11"/>
      <c r="I418" s="11"/>
      <c r="J418" s="11"/>
      <c r="K418" s="1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89"/>
      <c r="B419" s="89"/>
      <c r="C419" s="11"/>
      <c r="D419" s="11"/>
      <c r="E419" s="11"/>
      <c r="F419" s="11"/>
      <c r="G419" s="11"/>
      <c r="H419" s="11"/>
      <c r="I419" s="11"/>
      <c r="J419" s="11"/>
      <c r="K419" s="1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89"/>
      <c r="B420" s="89"/>
      <c r="C420" s="11"/>
      <c r="D420" s="11"/>
      <c r="E420" s="11"/>
      <c r="F420" s="11"/>
      <c r="G420" s="11"/>
      <c r="H420" s="11"/>
      <c r="I420" s="11"/>
      <c r="J420" s="11"/>
      <c r="K420" s="1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89"/>
      <c r="B421" s="89"/>
      <c r="C421" s="11"/>
      <c r="D421" s="11"/>
      <c r="E421" s="11"/>
      <c r="F421" s="11"/>
      <c r="G421" s="11"/>
      <c r="H421" s="11"/>
      <c r="I421" s="11"/>
      <c r="J421" s="11"/>
      <c r="K421" s="1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89"/>
      <c r="B422" s="89"/>
      <c r="C422" s="11"/>
      <c r="D422" s="11"/>
      <c r="E422" s="11"/>
      <c r="F422" s="11"/>
      <c r="G422" s="11"/>
      <c r="H422" s="11"/>
      <c r="I422" s="11"/>
      <c r="J422" s="11"/>
      <c r="K422" s="1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89"/>
      <c r="B423" s="89"/>
      <c r="C423" s="11"/>
      <c r="D423" s="11"/>
      <c r="E423" s="11"/>
      <c r="F423" s="11"/>
      <c r="G423" s="11"/>
      <c r="H423" s="11"/>
      <c r="I423" s="11"/>
      <c r="J423" s="11"/>
      <c r="K423" s="1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89"/>
      <c r="B424" s="89"/>
      <c r="C424" s="11"/>
      <c r="D424" s="11"/>
      <c r="E424" s="11"/>
      <c r="F424" s="11"/>
      <c r="G424" s="11"/>
      <c r="H424" s="11"/>
      <c r="I424" s="11"/>
      <c r="J424" s="11"/>
      <c r="K424" s="1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89"/>
      <c r="B425" s="89"/>
      <c r="C425" s="11"/>
      <c r="D425" s="11"/>
      <c r="E425" s="11"/>
      <c r="F425" s="11"/>
      <c r="G425" s="11"/>
      <c r="H425" s="11"/>
      <c r="I425" s="11"/>
      <c r="J425" s="11"/>
      <c r="K425" s="1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89"/>
      <c r="B426" s="89"/>
      <c r="C426" s="11"/>
      <c r="D426" s="11"/>
      <c r="E426" s="11"/>
      <c r="F426" s="11"/>
      <c r="G426" s="11"/>
      <c r="H426" s="11"/>
      <c r="I426" s="11"/>
      <c r="J426" s="11"/>
      <c r="K426" s="1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89"/>
      <c r="B427" s="89"/>
      <c r="C427" s="11"/>
      <c r="D427" s="11"/>
      <c r="E427" s="11"/>
      <c r="F427" s="11"/>
      <c r="G427" s="11"/>
      <c r="H427" s="11"/>
      <c r="I427" s="11"/>
      <c r="J427" s="11"/>
      <c r="K427" s="1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89"/>
      <c r="B428" s="89"/>
      <c r="C428" s="11"/>
      <c r="D428" s="11"/>
      <c r="E428" s="11"/>
      <c r="F428" s="11"/>
      <c r="G428" s="11"/>
      <c r="H428" s="11"/>
      <c r="I428" s="11"/>
      <c r="J428" s="11"/>
      <c r="K428" s="1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89"/>
      <c r="B429" s="89"/>
      <c r="C429" s="11"/>
      <c r="D429" s="11"/>
      <c r="E429" s="11"/>
      <c r="F429" s="11"/>
      <c r="G429" s="11"/>
      <c r="H429" s="11"/>
      <c r="I429" s="11"/>
      <c r="J429" s="11"/>
      <c r="K429" s="1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89"/>
      <c r="B430" s="89"/>
      <c r="C430" s="11"/>
      <c r="D430" s="11"/>
      <c r="E430" s="11"/>
      <c r="F430" s="11"/>
      <c r="G430" s="11"/>
      <c r="H430" s="11"/>
      <c r="I430" s="11"/>
      <c r="J430" s="11"/>
      <c r="K430" s="1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89"/>
      <c r="B431" s="89"/>
      <c r="C431" s="11"/>
      <c r="D431" s="11"/>
      <c r="E431" s="11"/>
      <c r="F431" s="11"/>
      <c r="G431" s="11"/>
      <c r="H431" s="11"/>
      <c r="I431" s="11"/>
      <c r="J431" s="11"/>
      <c r="K431" s="1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89"/>
      <c r="B432" s="89"/>
      <c r="C432" s="11"/>
      <c r="D432" s="11"/>
      <c r="E432" s="11"/>
      <c r="F432" s="11"/>
      <c r="G432" s="11"/>
      <c r="H432" s="11"/>
      <c r="I432" s="11"/>
      <c r="J432" s="11"/>
      <c r="K432" s="1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89"/>
      <c r="B433" s="89"/>
      <c r="C433" s="11"/>
      <c r="D433" s="11"/>
      <c r="E433" s="11"/>
      <c r="F433" s="11"/>
      <c r="G433" s="11"/>
      <c r="H433" s="11"/>
      <c r="I433" s="11"/>
      <c r="J433" s="11"/>
      <c r="K433" s="1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89"/>
      <c r="B434" s="89"/>
      <c r="C434" s="11"/>
      <c r="D434" s="11"/>
      <c r="E434" s="11"/>
      <c r="F434" s="11"/>
      <c r="G434" s="11"/>
      <c r="H434" s="11"/>
      <c r="I434" s="11"/>
      <c r="J434" s="11"/>
      <c r="K434" s="1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89"/>
      <c r="B435" s="89"/>
      <c r="C435" s="11"/>
      <c r="D435" s="11"/>
      <c r="E435" s="11"/>
      <c r="F435" s="11"/>
      <c r="G435" s="11"/>
      <c r="H435" s="11"/>
      <c r="I435" s="11"/>
      <c r="J435" s="11"/>
      <c r="K435" s="1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89"/>
      <c r="B436" s="89"/>
      <c r="C436" s="11"/>
      <c r="D436" s="11"/>
      <c r="E436" s="11"/>
      <c r="F436" s="11"/>
      <c r="G436" s="11"/>
      <c r="H436" s="11"/>
      <c r="I436" s="11"/>
      <c r="J436" s="11"/>
      <c r="K436" s="1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89"/>
      <c r="B437" s="89"/>
      <c r="C437" s="11"/>
      <c r="D437" s="11"/>
      <c r="E437" s="11"/>
      <c r="F437" s="11"/>
      <c r="G437" s="11"/>
      <c r="H437" s="11"/>
      <c r="I437" s="11"/>
      <c r="J437" s="11"/>
      <c r="K437" s="1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89"/>
      <c r="B438" s="89"/>
      <c r="C438" s="11"/>
      <c r="D438" s="11"/>
      <c r="E438" s="11"/>
      <c r="F438" s="11"/>
      <c r="G438" s="11"/>
      <c r="H438" s="11"/>
      <c r="I438" s="11"/>
      <c r="J438" s="11"/>
      <c r="K438" s="1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89"/>
      <c r="B439" s="89"/>
      <c r="C439" s="11"/>
      <c r="D439" s="11"/>
      <c r="E439" s="11"/>
      <c r="F439" s="11"/>
      <c r="G439" s="11"/>
      <c r="H439" s="11"/>
      <c r="I439" s="11"/>
      <c r="J439" s="11"/>
      <c r="K439" s="1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89"/>
      <c r="B440" s="89"/>
      <c r="C440" s="11"/>
      <c r="D440" s="11"/>
      <c r="E440" s="11"/>
      <c r="F440" s="11"/>
      <c r="G440" s="11"/>
      <c r="H440" s="11"/>
      <c r="I440" s="11"/>
      <c r="J440" s="11"/>
      <c r="K440" s="1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89"/>
      <c r="B441" s="89"/>
      <c r="C441" s="11"/>
      <c r="D441" s="11"/>
      <c r="E441" s="11"/>
      <c r="F441" s="11"/>
      <c r="G441" s="11"/>
      <c r="H441" s="11"/>
      <c r="I441" s="11"/>
      <c r="J441" s="11"/>
      <c r="K441" s="1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89"/>
      <c r="B442" s="89"/>
      <c r="C442" s="11"/>
      <c r="D442" s="11"/>
      <c r="E442" s="11"/>
      <c r="F442" s="11"/>
      <c r="G442" s="11"/>
      <c r="H442" s="11"/>
      <c r="I442" s="11"/>
      <c r="J442" s="11"/>
      <c r="K442" s="1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89"/>
      <c r="B443" s="89"/>
      <c r="C443" s="11"/>
      <c r="D443" s="11"/>
      <c r="E443" s="11"/>
      <c r="F443" s="11"/>
      <c r="G443" s="11"/>
      <c r="H443" s="11"/>
      <c r="I443" s="11"/>
      <c r="J443" s="11"/>
      <c r="K443" s="1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89"/>
      <c r="B444" s="89"/>
      <c r="C444" s="11"/>
      <c r="D444" s="11"/>
      <c r="E444" s="11"/>
      <c r="F444" s="11"/>
      <c r="G444" s="11"/>
      <c r="H444" s="11"/>
      <c r="I444" s="11"/>
      <c r="J444" s="11"/>
      <c r="K444" s="1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89"/>
      <c r="B445" s="89"/>
      <c r="C445" s="11"/>
      <c r="D445" s="11"/>
      <c r="E445" s="11"/>
      <c r="F445" s="11"/>
      <c r="G445" s="11"/>
      <c r="H445" s="11"/>
      <c r="I445" s="11"/>
      <c r="J445" s="11"/>
      <c r="K445" s="1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89"/>
      <c r="B446" s="89"/>
      <c r="C446" s="11"/>
      <c r="D446" s="11"/>
      <c r="E446" s="11"/>
      <c r="F446" s="11"/>
      <c r="G446" s="11"/>
      <c r="H446" s="11"/>
      <c r="I446" s="11"/>
      <c r="J446" s="11"/>
      <c r="K446" s="1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89"/>
      <c r="B447" s="89"/>
      <c r="C447" s="11"/>
      <c r="D447" s="11"/>
      <c r="E447" s="11"/>
      <c r="F447" s="11"/>
      <c r="G447" s="11"/>
      <c r="H447" s="11"/>
      <c r="I447" s="11"/>
      <c r="J447" s="11"/>
      <c r="K447" s="1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89"/>
      <c r="B448" s="89"/>
      <c r="C448" s="11"/>
      <c r="D448" s="11"/>
      <c r="E448" s="11"/>
      <c r="F448" s="11"/>
      <c r="G448" s="11"/>
      <c r="H448" s="11"/>
      <c r="I448" s="11"/>
      <c r="J448" s="11"/>
      <c r="K448" s="1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89"/>
      <c r="B449" s="89"/>
      <c r="C449" s="11"/>
      <c r="D449" s="11"/>
      <c r="E449" s="11"/>
      <c r="F449" s="11"/>
      <c r="G449" s="11"/>
      <c r="H449" s="11"/>
      <c r="I449" s="11"/>
      <c r="J449" s="11"/>
      <c r="K449" s="1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89"/>
      <c r="B450" s="89"/>
      <c r="C450" s="11"/>
      <c r="D450" s="11"/>
      <c r="E450" s="11"/>
      <c r="F450" s="11"/>
      <c r="G450" s="11"/>
      <c r="H450" s="11"/>
      <c r="I450" s="11"/>
      <c r="J450" s="11"/>
      <c r="K450" s="1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89"/>
      <c r="B451" s="89"/>
      <c r="C451" s="11"/>
      <c r="D451" s="11"/>
      <c r="E451" s="11"/>
      <c r="F451" s="11"/>
      <c r="G451" s="11"/>
      <c r="H451" s="11"/>
      <c r="I451" s="11"/>
      <c r="J451" s="11"/>
      <c r="K451" s="1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89"/>
      <c r="B452" s="89"/>
      <c r="C452" s="11"/>
      <c r="D452" s="11"/>
      <c r="E452" s="11"/>
      <c r="F452" s="11"/>
      <c r="G452" s="11"/>
      <c r="H452" s="11"/>
      <c r="I452" s="11"/>
      <c r="J452" s="11"/>
      <c r="K452" s="1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89"/>
      <c r="B453" s="89"/>
      <c r="C453" s="11"/>
      <c r="D453" s="11"/>
      <c r="E453" s="11"/>
      <c r="F453" s="11"/>
      <c r="G453" s="11"/>
      <c r="H453" s="11"/>
      <c r="I453" s="11"/>
      <c r="J453" s="11"/>
      <c r="K453" s="1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89"/>
      <c r="B454" s="89"/>
      <c r="C454" s="11"/>
      <c r="D454" s="11"/>
      <c r="E454" s="11"/>
      <c r="F454" s="11"/>
      <c r="G454" s="11"/>
      <c r="H454" s="11"/>
      <c r="I454" s="11"/>
      <c r="J454" s="11"/>
      <c r="K454" s="1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89"/>
      <c r="B455" s="89"/>
      <c r="C455" s="11"/>
      <c r="D455" s="11"/>
      <c r="E455" s="11"/>
      <c r="F455" s="11"/>
      <c r="G455" s="11"/>
      <c r="H455" s="11"/>
      <c r="I455" s="11"/>
      <c r="J455" s="11"/>
      <c r="K455" s="1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89"/>
      <c r="B456" s="89"/>
      <c r="C456" s="11"/>
      <c r="D456" s="11"/>
      <c r="E456" s="11"/>
      <c r="F456" s="11"/>
      <c r="G456" s="11"/>
      <c r="H456" s="11"/>
      <c r="I456" s="11"/>
      <c r="J456" s="11"/>
      <c r="K456" s="1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89"/>
      <c r="B457" s="89"/>
      <c r="C457" s="11"/>
      <c r="D457" s="11"/>
      <c r="E457" s="11"/>
      <c r="F457" s="11"/>
      <c r="G457" s="11"/>
      <c r="H457" s="11"/>
      <c r="I457" s="11"/>
      <c r="J457" s="11"/>
      <c r="K457" s="1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89"/>
      <c r="B458" s="89"/>
      <c r="C458" s="11"/>
      <c r="D458" s="11"/>
      <c r="E458" s="11"/>
      <c r="F458" s="11"/>
      <c r="G458" s="11"/>
      <c r="H458" s="11"/>
      <c r="I458" s="11"/>
      <c r="J458" s="11"/>
      <c r="K458" s="1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89"/>
      <c r="B459" s="89"/>
      <c r="C459" s="11"/>
      <c r="D459" s="11"/>
      <c r="E459" s="11"/>
      <c r="F459" s="11"/>
      <c r="G459" s="11"/>
      <c r="H459" s="11"/>
      <c r="I459" s="11"/>
      <c r="J459" s="11"/>
      <c r="K459" s="1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89"/>
      <c r="B460" s="89"/>
      <c r="C460" s="11"/>
      <c r="D460" s="11"/>
      <c r="E460" s="11"/>
      <c r="F460" s="11"/>
      <c r="G460" s="11"/>
      <c r="H460" s="11"/>
      <c r="I460" s="11"/>
      <c r="J460" s="11"/>
      <c r="K460" s="1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89"/>
      <c r="B461" s="89"/>
      <c r="C461" s="11"/>
      <c r="D461" s="11"/>
      <c r="E461" s="11"/>
      <c r="F461" s="11"/>
      <c r="G461" s="11"/>
      <c r="H461" s="11"/>
      <c r="I461" s="11"/>
      <c r="J461" s="11"/>
      <c r="K461" s="1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89"/>
      <c r="B462" s="89"/>
      <c r="C462" s="11"/>
      <c r="D462" s="11"/>
      <c r="E462" s="11"/>
      <c r="F462" s="11"/>
      <c r="G462" s="11"/>
      <c r="H462" s="11"/>
      <c r="I462" s="11"/>
      <c r="J462" s="11"/>
      <c r="K462" s="1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89"/>
      <c r="B463" s="89"/>
      <c r="C463" s="11"/>
      <c r="D463" s="11"/>
      <c r="E463" s="11"/>
      <c r="F463" s="11"/>
      <c r="G463" s="11"/>
      <c r="H463" s="11"/>
      <c r="I463" s="11"/>
      <c r="J463" s="11"/>
      <c r="K463" s="1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89"/>
      <c r="B464" s="89"/>
      <c r="C464" s="11"/>
      <c r="D464" s="11"/>
      <c r="E464" s="11"/>
      <c r="F464" s="11"/>
      <c r="G464" s="11"/>
      <c r="H464" s="11"/>
      <c r="I464" s="11"/>
      <c r="J464" s="11"/>
      <c r="K464" s="1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89"/>
      <c r="B465" s="89"/>
      <c r="C465" s="11"/>
      <c r="D465" s="11"/>
      <c r="E465" s="11"/>
      <c r="F465" s="11"/>
      <c r="G465" s="11"/>
      <c r="H465" s="11"/>
      <c r="I465" s="11"/>
      <c r="J465" s="11"/>
      <c r="K465" s="1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89"/>
      <c r="B466" s="89"/>
      <c r="C466" s="11"/>
      <c r="D466" s="11"/>
      <c r="E466" s="11"/>
      <c r="F466" s="11"/>
      <c r="G466" s="11"/>
      <c r="H466" s="11"/>
      <c r="I466" s="11"/>
      <c r="J466" s="11"/>
      <c r="K466" s="1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89"/>
      <c r="B467" s="89"/>
      <c r="C467" s="11"/>
      <c r="D467" s="11"/>
      <c r="E467" s="11"/>
      <c r="F467" s="11"/>
      <c r="G467" s="11"/>
      <c r="H467" s="11"/>
      <c r="I467" s="11"/>
      <c r="J467" s="11"/>
      <c r="K467" s="1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89"/>
      <c r="B468" s="89"/>
      <c r="C468" s="11"/>
      <c r="D468" s="11"/>
      <c r="E468" s="11"/>
      <c r="F468" s="11"/>
      <c r="G468" s="11"/>
      <c r="H468" s="11"/>
      <c r="I468" s="11"/>
      <c r="J468" s="11"/>
      <c r="K468" s="1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89"/>
      <c r="B469" s="89"/>
      <c r="C469" s="11"/>
      <c r="D469" s="11"/>
      <c r="E469" s="11"/>
      <c r="F469" s="11"/>
      <c r="G469" s="11"/>
      <c r="H469" s="11"/>
      <c r="I469" s="11"/>
      <c r="J469" s="11"/>
      <c r="K469" s="1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89"/>
      <c r="B470" s="89"/>
      <c r="C470" s="11"/>
      <c r="D470" s="11"/>
      <c r="E470" s="11"/>
      <c r="F470" s="11"/>
      <c r="G470" s="11"/>
      <c r="H470" s="11"/>
      <c r="I470" s="11"/>
      <c r="J470" s="11"/>
      <c r="K470" s="1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89"/>
      <c r="B471" s="89"/>
      <c r="C471" s="11"/>
      <c r="D471" s="11"/>
      <c r="E471" s="11"/>
      <c r="F471" s="11"/>
      <c r="G471" s="11"/>
      <c r="H471" s="11"/>
      <c r="I471" s="11"/>
      <c r="J471" s="11"/>
      <c r="K471" s="1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89"/>
      <c r="B472" s="89"/>
      <c r="C472" s="11"/>
      <c r="D472" s="11"/>
      <c r="E472" s="11"/>
      <c r="F472" s="11"/>
      <c r="G472" s="11"/>
      <c r="H472" s="11"/>
      <c r="I472" s="11"/>
      <c r="J472" s="11"/>
      <c r="K472" s="1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89"/>
      <c r="B473" s="89"/>
      <c r="C473" s="11"/>
      <c r="D473" s="11"/>
      <c r="E473" s="11"/>
      <c r="F473" s="11"/>
      <c r="G473" s="11"/>
      <c r="H473" s="11"/>
      <c r="I473" s="11"/>
      <c r="J473" s="11"/>
      <c r="K473" s="1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89"/>
      <c r="B474" s="89"/>
      <c r="C474" s="11"/>
      <c r="D474" s="11"/>
      <c r="E474" s="11"/>
      <c r="F474" s="11"/>
      <c r="G474" s="11"/>
      <c r="H474" s="11"/>
      <c r="I474" s="11"/>
      <c r="J474" s="11"/>
      <c r="K474" s="1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89"/>
      <c r="B475" s="89"/>
      <c r="C475" s="11"/>
      <c r="D475" s="11"/>
      <c r="E475" s="11"/>
      <c r="F475" s="11"/>
      <c r="G475" s="11"/>
      <c r="H475" s="11"/>
      <c r="I475" s="11"/>
      <c r="J475" s="11"/>
      <c r="K475" s="1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89"/>
      <c r="B476" s="89"/>
      <c r="C476" s="11"/>
      <c r="D476" s="11"/>
      <c r="E476" s="11"/>
      <c r="F476" s="11"/>
      <c r="G476" s="11"/>
      <c r="H476" s="11"/>
      <c r="I476" s="11"/>
      <c r="J476" s="11"/>
      <c r="K476" s="1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89"/>
      <c r="B477" s="89"/>
      <c r="C477" s="11"/>
      <c r="D477" s="11"/>
      <c r="E477" s="11"/>
      <c r="F477" s="11"/>
      <c r="G477" s="11"/>
      <c r="H477" s="11"/>
      <c r="I477" s="11"/>
      <c r="J477" s="11"/>
      <c r="K477" s="1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89"/>
      <c r="B478" s="89"/>
      <c r="C478" s="11"/>
      <c r="D478" s="11"/>
      <c r="E478" s="11"/>
      <c r="F478" s="11"/>
      <c r="G478" s="11"/>
      <c r="H478" s="11"/>
      <c r="I478" s="11"/>
      <c r="J478" s="11"/>
      <c r="K478" s="1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89"/>
      <c r="B479" s="89"/>
      <c r="C479" s="11"/>
      <c r="D479" s="11"/>
      <c r="E479" s="11"/>
      <c r="F479" s="11"/>
      <c r="G479" s="11"/>
      <c r="H479" s="11"/>
      <c r="I479" s="11"/>
      <c r="J479" s="11"/>
      <c r="K479" s="1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89"/>
      <c r="B480" s="89"/>
      <c r="C480" s="11"/>
      <c r="D480" s="11"/>
      <c r="E480" s="11"/>
      <c r="F480" s="11"/>
      <c r="G480" s="11"/>
      <c r="H480" s="11"/>
      <c r="I480" s="11"/>
      <c r="J480" s="11"/>
      <c r="K480" s="1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89"/>
      <c r="B481" s="89"/>
      <c r="C481" s="11"/>
      <c r="D481" s="11"/>
      <c r="E481" s="11"/>
      <c r="F481" s="11"/>
      <c r="G481" s="11"/>
      <c r="H481" s="11"/>
      <c r="I481" s="11"/>
      <c r="J481" s="11"/>
      <c r="K481" s="1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89"/>
      <c r="B482" s="89"/>
      <c r="C482" s="11"/>
      <c r="D482" s="11"/>
      <c r="E482" s="11"/>
      <c r="F482" s="11"/>
      <c r="G482" s="11"/>
      <c r="H482" s="11"/>
      <c r="I482" s="11"/>
      <c r="J482" s="11"/>
      <c r="K482" s="1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89"/>
      <c r="B483" s="89"/>
      <c r="C483" s="11"/>
      <c r="D483" s="11"/>
      <c r="E483" s="11"/>
      <c r="F483" s="11"/>
      <c r="G483" s="11"/>
      <c r="H483" s="11"/>
      <c r="I483" s="11"/>
      <c r="J483" s="11"/>
      <c r="K483" s="1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89"/>
      <c r="B484" s="89"/>
      <c r="C484" s="11"/>
      <c r="D484" s="11"/>
      <c r="E484" s="11"/>
      <c r="F484" s="11"/>
      <c r="G484" s="11"/>
      <c r="H484" s="11"/>
      <c r="I484" s="11"/>
      <c r="J484" s="11"/>
      <c r="K484" s="1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89"/>
      <c r="B485" s="89"/>
      <c r="C485" s="11"/>
      <c r="D485" s="11"/>
      <c r="E485" s="11"/>
      <c r="F485" s="11"/>
      <c r="G485" s="11"/>
      <c r="H485" s="11"/>
      <c r="I485" s="11"/>
      <c r="J485" s="11"/>
      <c r="K485" s="1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89"/>
      <c r="B486" s="89"/>
      <c r="C486" s="11"/>
      <c r="D486" s="11"/>
      <c r="E486" s="11"/>
      <c r="F486" s="11"/>
      <c r="G486" s="11"/>
      <c r="H486" s="11"/>
      <c r="I486" s="11"/>
      <c r="J486" s="11"/>
      <c r="K486" s="1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89"/>
      <c r="B487" s="89"/>
      <c r="C487" s="11"/>
      <c r="D487" s="11"/>
      <c r="E487" s="11"/>
      <c r="F487" s="11"/>
      <c r="G487" s="11"/>
      <c r="H487" s="11"/>
      <c r="I487" s="11"/>
      <c r="J487" s="11"/>
      <c r="K487" s="1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89"/>
      <c r="B488" s="89"/>
      <c r="C488" s="11"/>
      <c r="D488" s="11"/>
      <c r="E488" s="11"/>
      <c r="F488" s="11"/>
      <c r="G488" s="11"/>
      <c r="H488" s="11"/>
      <c r="I488" s="11"/>
      <c r="J488" s="11"/>
      <c r="K488" s="1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89"/>
      <c r="B489" s="89"/>
      <c r="C489" s="11"/>
      <c r="D489" s="11"/>
      <c r="E489" s="11"/>
      <c r="F489" s="11"/>
      <c r="G489" s="11"/>
      <c r="H489" s="11"/>
      <c r="I489" s="11"/>
      <c r="J489" s="11"/>
      <c r="K489" s="1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89"/>
      <c r="B490" s="89"/>
      <c r="C490" s="11"/>
      <c r="D490" s="11"/>
      <c r="E490" s="11"/>
      <c r="F490" s="11"/>
      <c r="G490" s="11"/>
      <c r="H490" s="11"/>
      <c r="I490" s="11"/>
      <c r="J490" s="11"/>
      <c r="K490" s="1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89"/>
      <c r="B491" s="89"/>
      <c r="C491" s="11"/>
      <c r="D491" s="11"/>
      <c r="E491" s="11"/>
      <c r="F491" s="11"/>
      <c r="G491" s="11"/>
      <c r="H491" s="11"/>
      <c r="I491" s="11"/>
      <c r="J491" s="11"/>
      <c r="K491" s="1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89"/>
      <c r="B492" s="89"/>
      <c r="C492" s="11"/>
      <c r="D492" s="11"/>
      <c r="E492" s="11"/>
      <c r="F492" s="11"/>
      <c r="G492" s="11"/>
      <c r="H492" s="11"/>
      <c r="I492" s="11"/>
      <c r="J492" s="11"/>
      <c r="K492" s="1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89"/>
      <c r="B493" s="89"/>
      <c r="C493" s="11"/>
      <c r="D493" s="11"/>
      <c r="E493" s="11"/>
      <c r="F493" s="11"/>
      <c r="G493" s="11"/>
      <c r="H493" s="11"/>
      <c r="I493" s="11"/>
      <c r="J493" s="11"/>
      <c r="K493" s="1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89"/>
      <c r="B494" s="89"/>
      <c r="C494" s="11"/>
      <c r="D494" s="11"/>
      <c r="E494" s="11"/>
      <c r="F494" s="11"/>
      <c r="G494" s="11"/>
      <c r="H494" s="11"/>
      <c r="I494" s="11"/>
      <c r="J494" s="11"/>
      <c r="K494" s="1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89"/>
      <c r="B495" s="89"/>
      <c r="C495" s="11"/>
      <c r="D495" s="11"/>
      <c r="E495" s="11"/>
      <c r="F495" s="11"/>
      <c r="G495" s="11"/>
      <c r="H495" s="11"/>
      <c r="I495" s="11"/>
      <c r="J495" s="11"/>
      <c r="K495" s="1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89"/>
      <c r="B496" s="89"/>
      <c r="C496" s="11"/>
      <c r="D496" s="11"/>
      <c r="E496" s="11"/>
      <c r="F496" s="11"/>
      <c r="G496" s="11"/>
      <c r="H496" s="11"/>
      <c r="I496" s="11"/>
      <c r="J496" s="11"/>
      <c r="K496" s="1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89"/>
      <c r="B497" s="89"/>
      <c r="C497" s="11"/>
      <c r="D497" s="11"/>
      <c r="E497" s="11"/>
      <c r="F497" s="11"/>
      <c r="G497" s="11"/>
      <c r="H497" s="11"/>
      <c r="I497" s="11"/>
      <c r="J497" s="11"/>
      <c r="K497" s="1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89"/>
      <c r="B498" s="89"/>
      <c r="C498" s="11"/>
      <c r="D498" s="11"/>
      <c r="E498" s="11"/>
      <c r="F498" s="11"/>
      <c r="G498" s="11"/>
      <c r="H498" s="11"/>
      <c r="I498" s="11"/>
      <c r="J498" s="11"/>
      <c r="K498" s="1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89"/>
      <c r="B499" s="89"/>
      <c r="C499" s="11"/>
      <c r="D499" s="11"/>
      <c r="E499" s="11"/>
      <c r="F499" s="11"/>
      <c r="G499" s="11"/>
      <c r="H499" s="11"/>
      <c r="I499" s="11"/>
      <c r="J499" s="11"/>
      <c r="K499" s="1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89"/>
      <c r="B500" s="89"/>
      <c r="C500" s="11"/>
      <c r="D500" s="11"/>
      <c r="E500" s="11"/>
      <c r="F500" s="11"/>
      <c r="G500" s="11"/>
      <c r="H500" s="11"/>
      <c r="I500" s="11"/>
      <c r="J500" s="11"/>
      <c r="K500" s="1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89"/>
      <c r="B501" s="89"/>
      <c r="C501" s="11"/>
      <c r="D501" s="11"/>
      <c r="E501" s="11"/>
      <c r="F501" s="11"/>
      <c r="G501" s="11"/>
      <c r="H501" s="11"/>
      <c r="I501" s="11"/>
      <c r="J501" s="11"/>
      <c r="K501" s="1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89"/>
      <c r="B502" s="89"/>
      <c r="C502" s="11"/>
      <c r="D502" s="11"/>
      <c r="E502" s="11"/>
      <c r="F502" s="11"/>
      <c r="G502" s="11"/>
      <c r="H502" s="11"/>
      <c r="I502" s="11"/>
      <c r="J502" s="11"/>
      <c r="K502" s="1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89"/>
      <c r="B503" s="89"/>
      <c r="C503" s="11"/>
      <c r="D503" s="11"/>
      <c r="E503" s="11"/>
      <c r="F503" s="11"/>
      <c r="G503" s="11"/>
      <c r="H503" s="11"/>
      <c r="I503" s="11"/>
      <c r="J503" s="11"/>
      <c r="K503" s="1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89"/>
      <c r="B504" s="89"/>
      <c r="C504" s="11"/>
      <c r="D504" s="11"/>
      <c r="E504" s="11"/>
      <c r="F504" s="11"/>
      <c r="G504" s="11"/>
      <c r="H504" s="11"/>
      <c r="I504" s="11"/>
      <c r="J504" s="11"/>
      <c r="K504" s="1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89"/>
      <c r="B505" s="89"/>
      <c r="C505" s="11"/>
      <c r="D505" s="11"/>
      <c r="E505" s="11"/>
      <c r="F505" s="11"/>
      <c r="G505" s="11"/>
      <c r="H505" s="11"/>
      <c r="I505" s="11"/>
      <c r="J505" s="11"/>
      <c r="K505" s="1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89"/>
      <c r="B506" s="89"/>
      <c r="C506" s="11"/>
      <c r="D506" s="11"/>
      <c r="E506" s="11"/>
      <c r="F506" s="11"/>
      <c r="G506" s="11"/>
      <c r="H506" s="11"/>
      <c r="I506" s="11"/>
      <c r="J506" s="11"/>
      <c r="K506" s="1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89"/>
      <c r="B507" s="89"/>
      <c r="C507" s="11"/>
      <c r="D507" s="11"/>
      <c r="E507" s="11"/>
      <c r="F507" s="11"/>
      <c r="G507" s="11"/>
      <c r="H507" s="11"/>
      <c r="I507" s="11"/>
      <c r="J507" s="11"/>
      <c r="K507" s="1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89"/>
      <c r="B508" s="89"/>
      <c r="C508" s="11"/>
      <c r="D508" s="11"/>
      <c r="E508" s="11"/>
      <c r="F508" s="11"/>
      <c r="G508" s="11"/>
      <c r="H508" s="11"/>
      <c r="I508" s="11"/>
      <c r="J508" s="11"/>
      <c r="K508" s="1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89"/>
      <c r="B509" s="89"/>
      <c r="C509" s="11"/>
      <c r="D509" s="11"/>
      <c r="E509" s="11"/>
      <c r="F509" s="11"/>
      <c r="G509" s="11"/>
      <c r="H509" s="11"/>
      <c r="I509" s="11"/>
      <c r="J509" s="11"/>
      <c r="K509" s="1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89"/>
      <c r="B510" s="89"/>
      <c r="C510" s="11"/>
      <c r="D510" s="11"/>
      <c r="E510" s="11"/>
      <c r="F510" s="11"/>
      <c r="G510" s="11"/>
      <c r="H510" s="11"/>
      <c r="I510" s="11"/>
      <c r="J510" s="11"/>
      <c r="K510" s="1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89"/>
      <c r="B511" s="89"/>
      <c r="C511" s="11"/>
      <c r="D511" s="11"/>
      <c r="E511" s="11"/>
      <c r="F511" s="11"/>
      <c r="G511" s="11"/>
      <c r="H511" s="11"/>
      <c r="I511" s="11"/>
      <c r="J511" s="11"/>
      <c r="K511" s="1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89"/>
      <c r="B512" s="89"/>
      <c r="C512" s="11"/>
      <c r="D512" s="11"/>
      <c r="E512" s="11"/>
      <c r="F512" s="11"/>
      <c r="G512" s="11"/>
      <c r="H512" s="11"/>
      <c r="I512" s="11"/>
      <c r="J512" s="11"/>
      <c r="K512" s="1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89"/>
      <c r="B513" s="89"/>
      <c r="C513" s="11"/>
      <c r="D513" s="11"/>
      <c r="E513" s="11"/>
      <c r="F513" s="11"/>
      <c r="G513" s="11"/>
      <c r="H513" s="11"/>
      <c r="I513" s="11"/>
      <c r="J513" s="11"/>
      <c r="K513" s="1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89"/>
      <c r="B514" s="89"/>
      <c r="C514" s="11"/>
      <c r="D514" s="11"/>
      <c r="E514" s="11"/>
      <c r="F514" s="11"/>
      <c r="G514" s="11"/>
      <c r="H514" s="11"/>
      <c r="I514" s="11"/>
      <c r="J514" s="11"/>
      <c r="K514" s="1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89"/>
      <c r="B515" s="89"/>
      <c r="C515" s="11"/>
      <c r="D515" s="11"/>
      <c r="E515" s="11"/>
      <c r="F515" s="11"/>
      <c r="G515" s="11"/>
      <c r="H515" s="11"/>
      <c r="I515" s="11"/>
      <c r="J515" s="11"/>
      <c r="K515" s="1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89"/>
      <c r="B516" s="89"/>
      <c r="C516" s="11"/>
      <c r="D516" s="11"/>
      <c r="E516" s="11"/>
      <c r="F516" s="11"/>
      <c r="G516" s="11"/>
      <c r="H516" s="11"/>
      <c r="I516" s="11"/>
      <c r="J516" s="11"/>
      <c r="K516" s="1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89"/>
      <c r="B517" s="89"/>
      <c r="C517" s="11"/>
      <c r="D517" s="11"/>
      <c r="E517" s="11"/>
      <c r="F517" s="11"/>
      <c r="G517" s="11"/>
      <c r="H517" s="11"/>
      <c r="I517" s="11"/>
      <c r="J517" s="11"/>
      <c r="K517" s="1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89"/>
      <c r="B518" s="89"/>
      <c r="C518" s="11"/>
      <c r="D518" s="11"/>
      <c r="E518" s="11"/>
      <c r="F518" s="11"/>
      <c r="G518" s="11"/>
      <c r="H518" s="11"/>
      <c r="I518" s="11"/>
      <c r="J518" s="11"/>
      <c r="K518" s="1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89"/>
      <c r="B519" s="89"/>
      <c r="C519" s="11"/>
      <c r="D519" s="11"/>
      <c r="E519" s="11"/>
      <c r="F519" s="11"/>
      <c r="G519" s="11"/>
      <c r="H519" s="11"/>
      <c r="I519" s="11"/>
      <c r="J519" s="11"/>
      <c r="K519" s="1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89"/>
      <c r="B520" s="89"/>
      <c r="C520" s="11"/>
      <c r="D520" s="11"/>
      <c r="E520" s="11"/>
      <c r="F520" s="11"/>
      <c r="G520" s="11"/>
      <c r="H520" s="11"/>
      <c r="I520" s="11"/>
      <c r="J520" s="11"/>
      <c r="K520" s="1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89"/>
      <c r="B521" s="89"/>
      <c r="C521" s="11"/>
      <c r="D521" s="11"/>
      <c r="E521" s="11"/>
      <c r="F521" s="11"/>
      <c r="G521" s="11"/>
      <c r="H521" s="11"/>
      <c r="I521" s="11"/>
      <c r="J521" s="11"/>
      <c r="K521" s="1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89"/>
      <c r="B522" s="89"/>
      <c r="C522" s="11"/>
      <c r="D522" s="11"/>
      <c r="E522" s="11"/>
      <c r="F522" s="11"/>
      <c r="G522" s="11"/>
      <c r="H522" s="11"/>
      <c r="I522" s="11"/>
      <c r="J522" s="11"/>
      <c r="K522" s="1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89"/>
      <c r="B523" s="89"/>
      <c r="C523" s="11"/>
      <c r="D523" s="11"/>
      <c r="E523" s="11"/>
      <c r="F523" s="11"/>
      <c r="G523" s="11"/>
      <c r="H523" s="11"/>
      <c r="I523" s="11"/>
      <c r="J523" s="11"/>
      <c r="K523" s="1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89"/>
      <c r="B524" s="89"/>
      <c r="C524" s="11"/>
      <c r="D524" s="11"/>
      <c r="E524" s="11"/>
      <c r="F524" s="11"/>
      <c r="G524" s="11"/>
      <c r="H524" s="11"/>
      <c r="I524" s="11"/>
      <c r="J524" s="11"/>
      <c r="K524" s="1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89"/>
      <c r="B525" s="89"/>
      <c r="C525" s="11"/>
      <c r="D525" s="11"/>
      <c r="E525" s="11"/>
      <c r="F525" s="11"/>
      <c r="G525" s="11"/>
      <c r="H525" s="11"/>
      <c r="I525" s="11"/>
      <c r="J525" s="11"/>
      <c r="K525" s="1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89"/>
      <c r="B526" s="89"/>
      <c r="C526" s="11"/>
      <c r="D526" s="11"/>
      <c r="E526" s="11"/>
      <c r="F526" s="11"/>
      <c r="G526" s="11"/>
      <c r="H526" s="11"/>
      <c r="I526" s="11"/>
      <c r="J526" s="11"/>
      <c r="K526" s="1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89"/>
      <c r="B527" s="89"/>
      <c r="C527" s="11"/>
      <c r="D527" s="11"/>
      <c r="E527" s="11"/>
      <c r="F527" s="11"/>
      <c r="G527" s="11"/>
      <c r="H527" s="11"/>
      <c r="I527" s="11"/>
      <c r="J527" s="11"/>
      <c r="K527" s="1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89"/>
      <c r="B528" s="89"/>
      <c r="C528" s="11"/>
      <c r="D528" s="11"/>
      <c r="E528" s="11"/>
      <c r="F528" s="11"/>
      <c r="G528" s="11"/>
      <c r="H528" s="11"/>
      <c r="I528" s="11"/>
      <c r="J528" s="11"/>
      <c r="K528" s="1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89"/>
      <c r="B529" s="89"/>
      <c r="C529" s="11"/>
      <c r="D529" s="11"/>
      <c r="E529" s="11"/>
      <c r="F529" s="11"/>
      <c r="G529" s="11"/>
      <c r="H529" s="11"/>
      <c r="I529" s="11"/>
      <c r="J529" s="11"/>
      <c r="K529" s="1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89"/>
      <c r="B530" s="89"/>
      <c r="C530" s="11"/>
      <c r="D530" s="11"/>
      <c r="E530" s="11"/>
      <c r="F530" s="11"/>
      <c r="G530" s="11"/>
      <c r="H530" s="11"/>
      <c r="I530" s="11"/>
      <c r="J530" s="11"/>
      <c r="K530" s="1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89"/>
      <c r="B531" s="89"/>
      <c r="C531" s="11"/>
      <c r="D531" s="11"/>
      <c r="E531" s="11"/>
      <c r="F531" s="11"/>
      <c r="G531" s="11"/>
      <c r="H531" s="11"/>
      <c r="I531" s="11"/>
      <c r="J531" s="11"/>
      <c r="K531" s="1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89"/>
      <c r="B532" s="89"/>
      <c r="C532" s="11"/>
      <c r="D532" s="11"/>
      <c r="E532" s="11"/>
      <c r="F532" s="11"/>
      <c r="G532" s="11"/>
      <c r="H532" s="11"/>
      <c r="I532" s="11"/>
      <c r="J532" s="11"/>
      <c r="K532" s="1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89"/>
      <c r="B533" s="89"/>
      <c r="C533" s="11"/>
      <c r="D533" s="11"/>
      <c r="E533" s="11"/>
      <c r="F533" s="11"/>
      <c r="G533" s="11"/>
      <c r="H533" s="11"/>
      <c r="I533" s="11"/>
      <c r="J533" s="11"/>
      <c r="K533" s="1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89"/>
      <c r="B534" s="89"/>
      <c r="C534" s="11"/>
      <c r="D534" s="11"/>
      <c r="E534" s="11"/>
      <c r="F534" s="11"/>
      <c r="G534" s="11"/>
      <c r="H534" s="11"/>
      <c r="I534" s="11"/>
      <c r="J534" s="11"/>
      <c r="K534" s="1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89"/>
      <c r="B535" s="89"/>
      <c r="C535" s="11"/>
      <c r="D535" s="11"/>
      <c r="E535" s="11"/>
      <c r="F535" s="11"/>
      <c r="G535" s="11"/>
      <c r="H535" s="11"/>
      <c r="I535" s="11"/>
      <c r="J535" s="11"/>
      <c r="K535" s="1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89"/>
      <c r="B536" s="89"/>
      <c r="C536" s="11"/>
      <c r="D536" s="11"/>
      <c r="E536" s="11"/>
      <c r="F536" s="11"/>
      <c r="G536" s="11"/>
      <c r="H536" s="11"/>
      <c r="I536" s="11"/>
      <c r="J536" s="11"/>
      <c r="K536" s="1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89"/>
      <c r="B537" s="89"/>
      <c r="C537" s="11"/>
      <c r="D537" s="11"/>
      <c r="E537" s="11"/>
      <c r="F537" s="11"/>
      <c r="G537" s="11"/>
      <c r="H537" s="11"/>
      <c r="I537" s="11"/>
      <c r="J537" s="11"/>
      <c r="K537" s="1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89"/>
      <c r="B538" s="89"/>
      <c r="C538" s="11"/>
      <c r="D538" s="11"/>
      <c r="E538" s="11"/>
      <c r="F538" s="11"/>
      <c r="G538" s="11"/>
      <c r="H538" s="11"/>
      <c r="I538" s="11"/>
      <c r="J538" s="11"/>
      <c r="K538" s="1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89"/>
      <c r="B539" s="89"/>
      <c r="C539" s="11"/>
      <c r="D539" s="11"/>
      <c r="E539" s="11"/>
      <c r="F539" s="11"/>
      <c r="G539" s="11"/>
      <c r="H539" s="11"/>
      <c r="I539" s="11"/>
      <c r="J539" s="11"/>
      <c r="K539" s="1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89"/>
      <c r="B540" s="89"/>
      <c r="C540" s="11"/>
      <c r="D540" s="11"/>
      <c r="E540" s="11"/>
      <c r="F540" s="11"/>
      <c r="G540" s="11"/>
      <c r="H540" s="11"/>
      <c r="I540" s="11"/>
      <c r="J540" s="11"/>
      <c r="K540" s="1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89"/>
      <c r="B541" s="89"/>
      <c r="C541" s="11"/>
      <c r="D541" s="11"/>
      <c r="E541" s="11"/>
      <c r="F541" s="11"/>
      <c r="G541" s="11"/>
      <c r="H541" s="11"/>
      <c r="I541" s="11"/>
      <c r="J541" s="11"/>
      <c r="K541" s="1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89"/>
      <c r="B542" s="89"/>
      <c r="C542" s="11"/>
      <c r="D542" s="11"/>
      <c r="E542" s="11"/>
      <c r="F542" s="11"/>
      <c r="G542" s="11"/>
      <c r="H542" s="11"/>
      <c r="I542" s="11"/>
      <c r="J542" s="11"/>
      <c r="K542" s="1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89"/>
      <c r="B543" s="89"/>
      <c r="C543" s="11"/>
      <c r="D543" s="11"/>
      <c r="E543" s="11"/>
      <c r="F543" s="11"/>
      <c r="G543" s="11"/>
      <c r="H543" s="11"/>
      <c r="I543" s="11"/>
      <c r="J543" s="11"/>
      <c r="K543" s="1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89"/>
      <c r="B544" s="89"/>
      <c r="C544" s="11"/>
      <c r="D544" s="11"/>
      <c r="E544" s="11"/>
      <c r="F544" s="11"/>
      <c r="G544" s="11"/>
      <c r="H544" s="11"/>
      <c r="I544" s="11"/>
      <c r="J544" s="11"/>
      <c r="K544" s="1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89"/>
      <c r="B545" s="89"/>
      <c r="C545" s="11"/>
      <c r="D545" s="11"/>
      <c r="E545" s="11"/>
      <c r="F545" s="11"/>
      <c r="G545" s="11"/>
      <c r="H545" s="11"/>
      <c r="I545" s="11"/>
      <c r="J545" s="11"/>
      <c r="K545" s="1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89"/>
      <c r="B546" s="89"/>
      <c r="C546" s="11"/>
      <c r="D546" s="11"/>
      <c r="E546" s="11"/>
      <c r="F546" s="11"/>
      <c r="G546" s="11"/>
      <c r="H546" s="11"/>
      <c r="I546" s="11"/>
      <c r="J546" s="11"/>
      <c r="K546" s="1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89"/>
      <c r="B547" s="89"/>
      <c r="C547" s="11"/>
      <c r="D547" s="11"/>
      <c r="E547" s="11"/>
      <c r="F547" s="11"/>
      <c r="G547" s="11"/>
      <c r="H547" s="11"/>
      <c r="I547" s="11"/>
      <c r="J547" s="11"/>
      <c r="K547" s="1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89"/>
      <c r="B548" s="89"/>
      <c r="C548" s="11"/>
      <c r="D548" s="11"/>
      <c r="E548" s="11"/>
      <c r="F548" s="11"/>
      <c r="G548" s="11"/>
      <c r="H548" s="11"/>
      <c r="I548" s="11"/>
      <c r="J548" s="11"/>
      <c r="K548" s="1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89"/>
      <c r="B549" s="89"/>
      <c r="C549" s="11"/>
      <c r="D549" s="11"/>
      <c r="E549" s="11"/>
      <c r="F549" s="11"/>
      <c r="G549" s="11"/>
      <c r="H549" s="11"/>
      <c r="I549" s="11"/>
      <c r="J549" s="11"/>
      <c r="K549" s="1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89"/>
      <c r="B550" s="89"/>
      <c r="C550" s="11"/>
      <c r="D550" s="11"/>
      <c r="E550" s="11"/>
      <c r="F550" s="11"/>
      <c r="G550" s="11"/>
      <c r="H550" s="11"/>
      <c r="I550" s="11"/>
      <c r="J550" s="11"/>
      <c r="K550" s="1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89"/>
      <c r="B551" s="89"/>
      <c r="C551" s="11"/>
      <c r="D551" s="11"/>
      <c r="E551" s="11"/>
      <c r="F551" s="11"/>
      <c r="G551" s="11"/>
      <c r="H551" s="11"/>
      <c r="I551" s="11"/>
      <c r="J551" s="11"/>
      <c r="K551" s="1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89"/>
      <c r="B552" s="89"/>
      <c r="C552" s="11"/>
      <c r="D552" s="11"/>
      <c r="E552" s="11"/>
      <c r="F552" s="11"/>
      <c r="G552" s="11"/>
      <c r="H552" s="11"/>
      <c r="I552" s="11"/>
      <c r="J552" s="11"/>
      <c r="K552" s="1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89"/>
      <c r="B553" s="89"/>
      <c r="C553" s="11"/>
      <c r="D553" s="11"/>
      <c r="E553" s="11"/>
      <c r="F553" s="11"/>
      <c r="G553" s="11"/>
      <c r="H553" s="11"/>
      <c r="I553" s="11"/>
      <c r="J553" s="11"/>
      <c r="K553" s="1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89"/>
      <c r="B554" s="89"/>
      <c r="C554" s="11"/>
      <c r="D554" s="11"/>
      <c r="E554" s="11"/>
      <c r="F554" s="11"/>
      <c r="G554" s="11"/>
      <c r="H554" s="11"/>
      <c r="I554" s="11"/>
      <c r="J554" s="11"/>
      <c r="K554" s="1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89"/>
      <c r="B555" s="89"/>
      <c r="C555" s="11"/>
      <c r="D555" s="11"/>
      <c r="E555" s="11"/>
      <c r="F555" s="11"/>
      <c r="G555" s="11"/>
      <c r="H555" s="11"/>
      <c r="I555" s="11"/>
      <c r="J555" s="11"/>
      <c r="K555" s="1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89"/>
      <c r="B556" s="89"/>
      <c r="C556" s="11"/>
      <c r="D556" s="11"/>
      <c r="E556" s="11"/>
      <c r="F556" s="11"/>
      <c r="G556" s="11"/>
      <c r="H556" s="11"/>
      <c r="I556" s="11"/>
      <c r="J556" s="11"/>
      <c r="K556" s="1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89"/>
      <c r="B557" s="89"/>
      <c r="C557" s="11"/>
      <c r="D557" s="11"/>
      <c r="E557" s="11"/>
      <c r="F557" s="11"/>
      <c r="G557" s="11"/>
      <c r="H557" s="11"/>
      <c r="I557" s="11"/>
      <c r="J557" s="11"/>
      <c r="K557" s="1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89"/>
      <c r="B558" s="89"/>
      <c r="C558" s="11"/>
      <c r="D558" s="11"/>
      <c r="E558" s="11"/>
      <c r="F558" s="11"/>
      <c r="G558" s="11"/>
      <c r="H558" s="11"/>
      <c r="I558" s="11"/>
      <c r="J558" s="11"/>
      <c r="K558" s="1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89"/>
      <c r="B559" s="89"/>
      <c r="C559" s="11"/>
      <c r="D559" s="11"/>
      <c r="E559" s="11"/>
      <c r="F559" s="11"/>
      <c r="G559" s="11"/>
      <c r="H559" s="11"/>
      <c r="I559" s="11"/>
      <c r="J559" s="11"/>
      <c r="K559" s="1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89"/>
      <c r="B560" s="89"/>
      <c r="C560" s="11"/>
      <c r="D560" s="11"/>
      <c r="E560" s="11"/>
      <c r="F560" s="11"/>
      <c r="G560" s="11"/>
      <c r="H560" s="11"/>
      <c r="I560" s="11"/>
      <c r="J560" s="11"/>
      <c r="K560" s="1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89"/>
      <c r="B561" s="89"/>
      <c r="C561" s="11"/>
      <c r="D561" s="11"/>
      <c r="E561" s="11"/>
      <c r="F561" s="11"/>
      <c r="G561" s="11"/>
      <c r="H561" s="11"/>
      <c r="I561" s="11"/>
      <c r="J561" s="11"/>
      <c r="K561" s="1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89"/>
      <c r="B562" s="89"/>
      <c r="C562" s="11"/>
      <c r="D562" s="11"/>
      <c r="E562" s="11"/>
      <c r="F562" s="11"/>
      <c r="G562" s="11"/>
      <c r="H562" s="11"/>
      <c r="I562" s="11"/>
      <c r="J562" s="11"/>
      <c r="K562" s="1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89"/>
      <c r="B563" s="89"/>
      <c r="C563" s="11"/>
      <c r="D563" s="11"/>
      <c r="E563" s="11"/>
      <c r="F563" s="11"/>
      <c r="G563" s="11"/>
      <c r="H563" s="11"/>
      <c r="I563" s="11"/>
      <c r="J563" s="11"/>
      <c r="K563" s="1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89"/>
      <c r="B564" s="89"/>
      <c r="C564" s="11"/>
      <c r="D564" s="11"/>
      <c r="E564" s="11"/>
      <c r="F564" s="11"/>
      <c r="G564" s="11"/>
      <c r="H564" s="11"/>
      <c r="I564" s="11"/>
      <c r="J564" s="11"/>
      <c r="K564" s="1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89"/>
      <c r="B565" s="89"/>
      <c r="C565" s="11"/>
      <c r="D565" s="11"/>
      <c r="E565" s="11"/>
      <c r="F565" s="11"/>
      <c r="G565" s="11"/>
      <c r="H565" s="11"/>
      <c r="I565" s="11"/>
      <c r="J565" s="11"/>
      <c r="K565" s="1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89"/>
      <c r="B566" s="89"/>
      <c r="C566" s="11"/>
      <c r="D566" s="11"/>
      <c r="E566" s="11"/>
      <c r="F566" s="11"/>
      <c r="G566" s="11"/>
      <c r="H566" s="11"/>
      <c r="I566" s="11"/>
      <c r="J566" s="11"/>
      <c r="K566" s="1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89"/>
      <c r="B567" s="89"/>
      <c r="C567" s="11"/>
      <c r="D567" s="11"/>
      <c r="E567" s="11"/>
      <c r="F567" s="11"/>
      <c r="G567" s="11"/>
      <c r="H567" s="11"/>
      <c r="I567" s="11"/>
      <c r="J567" s="11"/>
      <c r="K567" s="1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89"/>
      <c r="B568" s="89"/>
      <c r="C568" s="11"/>
      <c r="D568" s="11"/>
      <c r="E568" s="11"/>
      <c r="F568" s="11"/>
      <c r="G568" s="11"/>
      <c r="H568" s="11"/>
      <c r="I568" s="11"/>
      <c r="J568" s="11"/>
      <c r="K568" s="1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89"/>
      <c r="B569" s="89"/>
      <c r="C569" s="11"/>
      <c r="D569" s="11"/>
      <c r="E569" s="11"/>
      <c r="F569" s="11"/>
      <c r="G569" s="11"/>
      <c r="H569" s="11"/>
      <c r="I569" s="11"/>
      <c r="J569" s="11"/>
      <c r="K569" s="1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89"/>
      <c r="B570" s="89"/>
      <c r="C570" s="11"/>
      <c r="D570" s="11"/>
      <c r="E570" s="11"/>
      <c r="F570" s="11"/>
      <c r="G570" s="11"/>
      <c r="H570" s="11"/>
      <c r="I570" s="11"/>
      <c r="J570" s="11"/>
      <c r="K570" s="1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89"/>
      <c r="B571" s="89"/>
      <c r="C571" s="11"/>
      <c r="D571" s="11"/>
      <c r="E571" s="11"/>
      <c r="F571" s="11"/>
      <c r="G571" s="11"/>
      <c r="H571" s="11"/>
      <c r="I571" s="11"/>
      <c r="J571" s="11"/>
      <c r="K571" s="1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89"/>
      <c r="B572" s="89"/>
      <c r="C572" s="11"/>
      <c r="D572" s="11"/>
      <c r="E572" s="11"/>
      <c r="F572" s="11"/>
      <c r="G572" s="11"/>
      <c r="H572" s="11"/>
      <c r="I572" s="11"/>
      <c r="J572" s="11"/>
      <c r="K572" s="1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89"/>
      <c r="B573" s="89"/>
      <c r="C573" s="11"/>
      <c r="D573" s="11"/>
      <c r="E573" s="11"/>
      <c r="F573" s="11"/>
      <c r="G573" s="11"/>
      <c r="H573" s="11"/>
      <c r="I573" s="11"/>
      <c r="J573" s="11"/>
      <c r="K573" s="1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89"/>
      <c r="B574" s="89"/>
      <c r="C574" s="11"/>
      <c r="D574" s="11"/>
      <c r="E574" s="11"/>
      <c r="F574" s="11"/>
      <c r="G574" s="11"/>
      <c r="H574" s="11"/>
      <c r="I574" s="11"/>
      <c r="J574" s="11"/>
      <c r="K574" s="1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89"/>
      <c r="B575" s="89"/>
      <c r="C575" s="11"/>
      <c r="D575" s="11"/>
      <c r="E575" s="11"/>
      <c r="F575" s="11"/>
      <c r="G575" s="11"/>
      <c r="H575" s="11"/>
      <c r="I575" s="11"/>
      <c r="J575" s="11"/>
      <c r="K575" s="1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89"/>
      <c r="B576" s="89"/>
      <c r="C576" s="11"/>
      <c r="D576" s="11"/>
      <c r="E576" s="11"/>
      <c r="F576" s="11"/>
      <c r="G576" s="11"/>
      <c r="H576" s="11"/>
      <c r="I576" s="11"/>
      <c r="J576" s="11"/>
      <c r="K576" s="1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89"/>
      <c r="B577" s="89"/>
      <c r="C577" s="11"/>
      <c r="D577" s="11"/>
      <c r="E577" s="11"/>
      <c r="F577" s="11"/>
      <c r="G577" s="11"/>
      <c r="H577" s="11"/>
      <c r="I577" s="11"/>
      <c r="J577" s="11"/>
      <c r="K577" s="1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89"/>
      <c r="B578" s="89"/>
      <c r="C578" s="11"/>
      <c r="D578" s="11"/>
      <c r="E578" s="11"/>
      <c r="F578" s="11"/>
      <c r="G578" s="11"/>
      <c r="H578" s="11"/>
      <c r="I578" s="11"/>
      <c r="J578" s="11"/>
      <c r="K578" s="1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89"/>
      <c r="B579" s="89"/>
      <c r="C579" s="11"/>
      <c r="D579" s="11"/>
      <c r="E579" s="11"/>
      <c r="F579" s="11"/>
      <c r="G579" s="11"/>
      <c r="H579" s="11"/>
      <c r="I579" s="11"/>
      <c r="J579" s="11"/>
      <c r="K579" s="1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89"/>
      <c r="B580" s="89"/>
      <c r="C580" s="11"/>
      <c r="D580" s="11"/>
      <c r="E580" s="11"/>
      <c r="F580" s="11"/>
      <c r="G580" s="11"/>
      <c r="H580" s="11"/>
      <c r="I580" s="11"/>
      <c r="J580" s="11"/>
      <c r="K580" s="1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89"/>
      <c r="B581" s="89"/>
      <c r="C581" s="11"/>
      <c r="D581" s="11"/>
      <c r="E581" s="11"/>
      <c r="F581" s="11"/>
      <c r="G581" s="11"/>
      <c r="H581" s="11"/>
      <c r="I581" s="11"/>
      <c r="J581" s="11"/>
      <c r="K581" s="1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89"/>
      <c r="B582" s="89"/>
      <c r="C582" s="11"/>
      <c r="D582" s="11"/>
      <c r="E582" s="11"/>
      <c r="F582" s="11"/>
      <c r="G582" s="11"/>
      <c r="H582" s="11"/>
      <c r="I582" s="11"/>
      <c r="J582" s="11"/>
      <c r="K582" s="1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89"/>
      <c r="B583" s="89"/>
      <c r="C583" s="11"/>
      <c r="D583" s="11"/>
      <c r="E583" s="11"/>
      <c r="F583" s="11"/>
      <c r="G583" s="11"/>
      <c r="H583" s="11"/>
      <c r="I583" s="11"/>
      <c r="J583" s="11"/>
      <c r="K583" s="1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89"/>
      <c r="B584" s="89"/>
      <c r="C584" s="11"/>
      <c r="D584" s="11"/>
      <c r="E584" s="11"/>
      <c r="F584" s="11"/>
      <c r="G584" s="11"/>
      <c r="H584" s="11"/>
      <c r="I584" s="11"/>
      <c r="J584" s="11"/>
      <c r="K584" s="1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89"/>
      <c r="B585" s="89"/>
      <c r="C585" s="11"/>
      <c r="D585" s="11"/>
      <c r="E585" s="11"/>
      <c r="F585" s="11"/>
      <c r="G585" s="11"/>
      <c r="H585" s="11"/>
      <c r="I585" s="11"/>
      <c r="J585" s="11"/>
      <c r="K585" s="1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89"/>
      <c r="B586" s="89"/>
      <c r="C586" s="11"/>
      <c r="D586" s="11"/>
      <c r="E586" s="11"/>
      <c r="F586" s="11"/>
      <c r="G586" s="11"/>
      <c r="H586" s="11"/>
      <c r="I586" s="11"/>
      <c r="J586" s="11"/>
      <c r="K586" s="1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89"/>
      <c r="B587" s="89"/>
      <c r="C587" s="11"/>
      <c r="D587" s="11"/>
      <c r="E587" s="11"/>
      <c r="F587" s="11"/>
      <c r="G587" s="11"/>
      <c r="H587" s="11"/>
      <c r="I587" s="11"/>
      <c r="J587" s="11"/>
      <c r="K587" s="1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89"/>
      <c r="B588" s="89"/>
      <c r="C588" s="11"/>
      <c r="D588" s="11"/>
      <c r="E588" s="11"/>
      <c r="F588" s="11"/>
      <c r="G588" s="11"/>
      <c r="H588" s="11"/>
      <c r="I588" s="11"/>
      <c r="J588" s="11"/>
      <c r="K588" s="1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89"/>
      <c r="B589" s="89"/>
      <c r="C589" s="11"/>
      <c r="D589" s="11"/>
      <c r="E589" s="11"/>
      <c r="F589" s="11"/>
      <c r="G589" s="11"/>
      <c r="H589" s="11"/>
      <c r="I589" s="11"/>
      <c r="J589" s="11"/>
      <c r="K589" s="1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89"/>
      <c r="B590" s="89"/>
      <c r="C590" s="11"/>
      <c r="D590" s="11"/>
      <c r="E590" s="11"/>
      <c r="F590" s="11"/>
      <c r="G590" s="11"/>
      <c r="H590" s="11"/>
      <c r="I590" s="11"/>
      <c r="J590" s="11"/>
      <c r="K590" s="1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89"/>
      <c r="B591" s="89"/>
      <c r="C591" s="11"/>
      <c r="D591" s="11"/>
      <c r="E591" s="11"/>
      <c r="F591" s="11"/>
      <c r="G591" s="11"/>
      <c r="H591" s="11"/>
      <c r="I591" s="11"/>
      <c r="J591" s="11"/>
      <c r="K591" s="1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89"/>
      <c r="B592" s="89"/>
      <c r="C592" s="11"/>
      <c r="D592" s="11"/>
      <c r="E592" s="11"/>
      <c r="F592" s="11"/>
      <c r="G592" s="11"/>
      <c r="H592" s="11"/>
      <c r="I592" s="11"/>
      <c r="J592" s="11"/>
      <c r="K592" s="1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89"/>
      <c r="B593" s="89"/>
      <c r="C593" s="11"/>
      <c r="D593" s="11"/>
      <c r="E593" s="11"/>
      <c r="F593" s="11"/>
      <c r="G593" s="11"/>
      <c r="H593" s="11"/>
      <c r="I593" s="11"/>
      <c r="J593" s="11"/>
      <c r="K593" s="1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89"/>
      <c r="B594" s="89"/>
      <c r="C594" s="11"/>
      <c r="D594" s="11"/>
      <c r="E594" s="11"/>
      <c r="F594" s="11"/>
      <c r="G594" s="11"/>
      <c r="H594" s="11"/>
      <c r="I594" s="11"/>
      <c r="J594" s="11"/>
      <c r="K594" s="1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89"/>
      <c r="B595" s="89"/>
      <c r="C595" s="11"/>
      <c r="D595" s="11"/>
      <c r="E595" s="11"/>
      <c r="F595" s="11"/>
      <c r="G595" s="11"/>
      <c r="H595" s="11"/>
      <c r="I595" s="11"/>
      <c r="J595" s="11"/>
      <c r="K595" s="1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89"/>
      <c r="B596" s="89"/>
      <c r="C596" s="11"/>
      <c r="D596" s="11"/>
      <c r="E596" s="11"/>
      <c r="F596" s="11"/>
      <c r="G596" s="11"/>
      <c r="H596" s="11"/>
      <c r="I596" s="11"/>
      <c r="J596" s="11"/>
      <c r="K596" s="1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89"/>
      <c r="B597" s="89"/>
      <c r="C597" s="11"/>
      <c r="D597" s="11"/>
      <c r="E597" s="11"/>
      <c r="F597" s="11"/>
      <c r="G597" s="11"/>
      <c r="H597" s="11"/>
      <c r="I597" s="11"/>
      <c r="J597" s="11"/>
      <c r="K597" s="1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89"/>
      <c r="B598" s="89"/>
      <c r="C598" s="11"/>
      <c r="D598" s="11"/>
      <c r="E598" s="11"/>
      <c r="F598" s="11"/>
      <c r="G598" s="11"/>
      <c r="H598" s="11"/>
      <c r="I598" s="11"/>
      <c r="J598" s="11"/>
      <c r="K598" s="1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89"/>
      <c r="B599" s="89"/>
      <c r="C599" s="11"/>
      <c r="D599" s="11"/>
      <c r="E599" s="11"/>
      <c r="F599" s="11"/>
      <c r="G599" s="11"/>
      <c r="H599" s="11"/>
      <c r="I599" s="11"/>
      <c r="J599" s="11"/>
      <c r="K599" s="1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89"/>
      <c r="B600" s="89"/>
      <c r="C600" s="11"/>
      <c r="D600" s="11"/>
      <c r="E600" s="11"/>
      <c r="F600" s="11"/>
      <c r="G600" s="11"/>
      <c r="H600" s="11"/>
      <c r="I600" s="11"/>
      <c r="J600" s="11"/>
      <c r="K600" s="1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89"/>
      <c r="B601" s="89"/>
      <c r="C601" s="11"/>
      <c r="D601" s="11"/>
      <c r="E601" s="11"/>
      <c r="F601" s="11"/>
      <c r="G601" s="11"/>
      <c r="H601" s="11"/>
      <c r="I601" s="11"/>
      <c r="J601" s="11"/>
      <c r="K601" s="1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89"/>
      <c r="B602" s="89"/>
      <c r="C602" s="11"/>
      <c r="D602" s="11"/>
      <c r="E602" s="11"/>
      <c r="F602" s="11"/>
      <c r="G602" s="11"/>
      <c r="H602" s="11"/>
      <c r="I602" s="11"/>
      <c r="J602" s="11"/>
      <c r="K602" s="1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89"/>
      <c r="B603" s="89"/>
      <c r="C603" s="11"/>
      <c r="D603" s="11"/>
      <c r="E603" s="11"/>
      <c r="F603" s="11"/>
      <c r="G603" s="11"/>
      <c r="H603" s="11"/>
      <c r="I603" s="11"/>
      <c r="J603" s="11"/>
      <c r="K603" s="1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89"/>
      <c r="B604" s="89"/>
      <c r="C604" s="11"/>
      <c r="D604" s="11"/>
      <c r="E604" s="11"/>
      <c r="F604" s="11"/>
      <c r="G604" s="11"/>
      <c r="H604" s="11"/>
      <c r="I604" s="11"/>
      <c r="J604" s="11"/>
      <c r="K604" s="1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89"/>
      <c r="B605" s="89"/>
      <c r="C605" s="11"/>
      <c r="D605" s="11"/>
      <c r="E605" s="11"/>
      <c r="F605" s="11"/>
      <c r="G605" s="11"/>
      <c r="H605" s="11"/>
      <c r="I605" s="11"/>
      <c r="J605" s="11"/>
      <c r="K605" s="1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89"/>
      <c r="B606" s="89"/>
      <c r="C606" s="11"/>
      <c r="D606" s="11"/>
      <c r="E606" s="11"/>
      <c r="F606" s="11"/>
      <c r="G606" s="11"/>
      <c r="H606" s="11"/>
      <c r="I606" s="11"/>
      <c r="J606" s="11"/>
      <c r="K606" s="1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89"/>
      <c r="B607" s="89"/>
      <c r="C607" s="11"/>
      <c r="D607" s="11"/>
      <c r="E607" s="11"/>
      <c r="F607" s="11"/>
      <c r="G607" s="11"/>
      <c r="H607" s="11"/>
      <c r="I607" s="11"/>
      <c r="J607" s="11"/>
      <c r="K607" s="1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89"/>
      <c r="B608" s="89"/>
      <c r="C608" s="11"/>
      <c r="D608" s="11"/>
      <c r="E608" s="11"/>
      <c r="F608" s="11"/>
      <c r="G608" s="11"/>
      <c r="H608" s="11"/>
      <c r="I608" s="11"/>
      <c r="J608" s="11"/>
      <c r="K608" s="1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89"/>
      <c r="B609" s="89"/>
      <c r="C609" s="11"/>
      <c r="D609" s="11"/>
      <c r="E609" s="11"/>
      <c r="F609" s="11"/>
      <c r="G609" s="11"/>
      <c r="H609" s="11"/>
      <c r="I609" s="11"/>
      <c r="J609" s="11"/>
      <c r="K609" s="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89"/>
      <c r="B610" s="89"/>
      <c r="C610" s="11"/>
      <c r="D610" s="11"/>
      <c r="E610" s="11"/>
      <c r="F610" s="11"/>
      <c r="G610" s="11"/>
      <c r="H610" s="11"/>
      <c r="I610" s="11"/>
      <c r="J610" s="11"/>
      <c r="K610" s="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89"/>
      <c r="B611" s="89"/>
      <c r="C611" s="11"/>
      <c r="D611" s="11"/>
      <c r="E611" s="11"/>
      <c r="F611" s="11"/>
      <c r="G611" s="11"/>
      <c r="H611" s="11"/>
      <c r="I611" s="11"/>
      <c r="J611" s="11"/>
      <c r="K611" s="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89"/>
      <c r="B612" s="89"/>
      <c r="C612" s="11"/>
      <c r="D612" s="11"/>
      <c r="E612" s="11"/>
      <c r="F612" s="11"/>
      <c r="G612" s="11"/>
      <c r="H612" s="11"/>
      <c r="I612" s="11"/>
      <c r="J612" s="11"/>
      <c r="K612" s="1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89"/>
      <c r="B613" s="89"/>
      <c r="C613" s="11"/>
      <c r="D613" s="11"/>
      <c r="E613" s="11"/>
      <c r="F613" s="11"/>
      <c r="G613" s="11"/>
      <c r="H613" s="11"/>
      <c r="I613" s="11"/>
      <c r="J613" s="11"/>
      <c r="K613" s="1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89"/>
      <c r="B614" s="89"/>
      <c r="C614" s="11"/>
      <c r="D614" s="11"/>
      <c r="E614" s="11"/>
      <c r="F614" s="11"/>
      <c r="G614" s="11"/>
      <c r="H614" s="11"/>
      <c r="I614" s="11"/>
      <c r="J614" s="11"/>
      <c r="K614" s="1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89"/>
      <c r="B615" s="89"/>
      <c r="C615" s="11"/>
      <c r="D615" s="11"/>
      <c r="E615" s="11"/>
      <c r="F615" s="11"/>
      <c r="G615" s="11"/>
      <c r="H615" s="11"/>
      <c r="I615" s="11"/>
      <c r="J615" s="11"/>
      <c r="K615" s="1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89"/>
      <c r="B616" s="89"/>
      <c r="C616" s="11"/>
      <c r="D616" s="11"/>
      <c r="E616" s="11"/>
      <c r="F616" s="11"/>
      <c r="G616" s="11"/>
      <c r="H616" s="11"/>
      <c r="I616" s="11"/>
      <c r="J616" s="11"/>
      <c r="K616" s="1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89"/>
      <c r="B617" s="89"/>
      <c r="C617" s="11"/>
      <c r="D617" s="11"/>
      <c r="E617" s="11"/>
      <c r="F617" s="11"/>
      <c r="G617" s="11"/>
      <c r="H617" s="11"/>
      <c r="I617" s="11"/>
      <c r="J617" s="11"/>
      <c r="K617" s="1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89"/>
      <c r="B618" s="89"/>
      <c r="C618" s="11"/>
      <c r="D618" s="11"/>
      <c r="E618" s="11"/>
      <c r="F618" s="11"/>
      <c r="G618" s="11"/>
      <c r="H618" s="11"/>
      <c r="I618" s="11"/>
      <c r="J618" s="11"/>
      <c r="K618" s="1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89"/>
      <c r="B619" s="89"/>
      <c r="C619" s="11"/>
      <c r="D619" s="11"/>
      <c r="E619" s="11"/>
      <c r="F619" s="11"/>
      <c r="G619" s="11"/>
      <c r="H619" s="11"/>
      <c r="I619" s="11"/>
      <c r="J619" s="11"/>
      <c r="K619" s="1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89"/>
      <c r="B620" s="89"/>
      <c r="C620" s="11"/>
      <c r="D620" s="11"/>
      <c r="E620" s="11"/>
      <c r="F620" s="11"/>
      <c r="G620" s="11"/>
      <c r="H620" s="11"/>
      <c r="I620" s="11"/>
      <c r="J620" s="11"/>
      <c r="K620" s="1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89"/>
      <c r="B621" s="89"/>
      <c r="C621" s="11"/>
      <c r="D621" s="11"/>
      <c r="E621" s="11"/>
      <c r="F621" s="11"/>
      <c r="G621" s="11"/>
      <c r="H621" s="11"/>
      <c r="I621" s="11"/>
      <c r="J621" s="11"/>
      <c r="K621" s="1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89"/>
      <c r="B622" s="89"/>
      <c r="C622" s="11"/>
      <c r="D622" s="11"/>
      <c r="E622" s="11"/>
      <c r="F622" s="11"/>
      <c r="G622" s="11"/>
      <c r="H622" s="11"/>
      <c r="I622" s="11"/>
      <c r="J622" s="11"/>
      <c r="K622" s="1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89"/>
      <c r="B623" s="89"/>
      <c r="C623" s="11"/>
      <c r="D623" s="11"/>
      <c r="E623" s="11"/>
      <c r="F623" s="11"/>
      <c r="G623" s="11"/>
      <c r="H623" s="11"/>
      <c r="I623" s="11"/>
      <c r="J623" s="11"/>
      <c r="K623" s="1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89"/>
      <c r="B624" s="89"/>
      <c r="C624" s="11"/>
      <c r="D624" s="11"/>
      <c r="E624" s="11"/>
      <c r="F624" s="11"/>
      <c r="G624" s="11"/>
      <c r="H624" s="11"/>
      <c r="I624" s="11"/>
      <c r="J624" s="11"/>
      <c r="K624" s="1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89"/>
      <c r="B625" s="89"/>
      <c r="C625" s="11"/>
      <c r="D625" s="11"/>
      <c r="E625" s="11"/>
      <c r="F625" s="11"/>
      <c r="G625" s="11"/>
      <c r="H625" s="11"/>
      <c r="I625" s="11"/>
      <c r="J625" s="11"/>
      <c r="K625" s="1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89"/>
      <c r="B626" s="89"/>
      <c r="C626" s="11"/>
      <c r="D626" s="11"/>
      <c r="E626" s="11"/>
      <c r="F626" s="11"/>
      <c r="G626" s="11"/>
      <c r="H626" s="11"/>
      <c r="I626" s="11"/>
      <c r="J626" s="11"/>
      <c r="K626" s="1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89"/>
      <c r="B627" s="89"/>
      <c r="C627" s="11"/>
      <c r="D627" s="11"/>
      <c r="E627" s="11"/>
      <c r="F627" s="11"/>
      <c r="G627" s="11"/>
      <c r="H627" s="11"/>
      <c r="I627" s="11"/>
      <c r="J627" s="11"/>
      <c r="K627" s="1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89"/>
      <c r="B628" s="89"/>
      <c r="C628" s="11"/>
      <c r="D628" s="11"/>
      <c r="E628" s="11"/>
      <c r="F628" s="11"/>
      <c r="G628" s="11"/>
      <c r="H628" s="11"/>
      <c r="I628" s="11"/>
      <c r="J628" s="11"/>
      <c r="K628" s="1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89"/>
      <c r="B629" s="89"/>
      <c r="C629" s="11"/>
      <c r="D629" s="11"/>
      <c r="E629" s="11"/>
      <c r="F629" s="11"/>
      <c r="G629" s="11"/>
      <c r="H629" s="11"/>
      <c r="I629" s="11"/>
      <c r="J629" s="11"/>
      <c r="K629" s="1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89"/>
      <c r="B630" s="89"/>
      <c r="C630" s="11"/>
      <c r="D630" s="11"/>
      <c r="E630" s="11"/>
      <c r="F630" s="11"/>
      <c r="G630" s="11"/>
      <c r="H630" s="11"/>
      <c r="I630" s="11"/>
      <c r="J630" s="11"/>
      <c r="K630" s="1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89"/>
      <c r="B631" s="89"/>
      <c r="C631" s="11"/>
      <c r="D631" s="11"/>
      <c r="E631" s="11"/>
      <c r="F631" s="11"/>
      <c r="G631" s="11"/>
      <c r="H631" s="11"/>
      <c r="I631" s="11"/>
      <c r="J631" s="11"/>
      <c r="K631" s="1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89"/>
      <c r="B632" s="89"/>
      <c r="C632" s="11"/>
      <c r="D632" s="11"/>
      <c r="E632" s="11"/>
      <c r="F632" s="11"/>
      <c r="G632" s="11"/>
      <c r="H632" s="11"/>
      <c r="I632" s="11"/>
      <c r="J632" s="11"/>
      <c r="K632" s="1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89"/>
      <c r="B633" s="89"/>
      <c r="C633" s="11"/>
      <c r="D633" s="11"/>
      <c r="E633" s="11"/>
      <c r="F633" s="11"/>
      <c r="G633" s="11"/>
      <c r="H633" s="11"/>
      <c r="I633" s="11"/>
      <c r="J633" s="11"/>
      <c r="K633" s="1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89"/>
      <c r="B634" s="89"/>
      <c r="C634" s="11"/>
      <c r="D634" s="11"/>
      <c r="E634" s="11"/>
      <c r="F634" s="11"/>
      <c r="G634" s="11"/>
      <c r="H634" s="11"/>
      <c r="I634" s="11"/>
      <c r="J634" s="11"/>
      <c r="K634" s="1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89"/>
      <c r="B635" s="89"/>
      <c r="C635" s="11"/>
      <c r="D635" s="11"/>
      <c r="E635" s="11"/>
      <c r="F635" s="11"/>
      <c r="G635" s="11"/>
      <c r="H635" s="11"/>
      <c r="I635" s="11"/>
      <c r="J635" s="11"/>
      <c r="K635" s="1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89"/>
      <c r="B636" s="89"/>
      <c r="C636" s="11"/>
      <c r="D636" s="11"/>
      <c r="E636" s="11"/>
      <c r="F636" s="11"/>
      <c r="G636" s="11"/>
      <c r="H636" s="11"/>
      <c r="I636" s="11"/>
      <c r="J636" s="11"/>
      <c r="K636" s="1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89"/>
      <c r="B637" s="89"/>
      <c r="C637" s="11"/>
      <c r="D637" s="11"/>
      <c r="E637" s="11"/>
      <c r="F637" s="11"/>
      <c r="G637" s="11"/>
      <c r="H637" s="11"/>
      <c r="I637" s="11"/>
      <c r="J637" s="11"/>
      <c r="K637" s="1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89"/>
      <c r="B638" s="89"/>
      <c r="C638" s="11"/>
      <c r="D638" s="11"/>
      <c r="E638" s="11"/>
      <c r="F638" s="11"/>
      <c r="G638" s="11"/>
      <c r="H638" s="11"/>
      <c r="I638" s="11"/>
      <c r="J638" s="11"/>
      <c r="K638" s="1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89"/>
      <c r="B639" s="89"/>
      <c r="C639" s="11"/>
      <c r="D639" s="11"/>
      <c r="E639" s="11"/>
      <c r="F639" s="11"/>
      <c r="G639" s="11"/>
      <c r="H639" s="11"/>
      <c r="I639" s="11"/>
      <c r="J639" s="11"/>
      <c r="K639" s="1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89"/>
      <c r="B640" s="89"/>
      <c r="C640" s="11"/>
      <c r="D640" s="11"/>
      <c r="E640" s="11"/>
      <c r="F640" s="11"/>
      <c r="G640" s="11"/>
      <c r="H640" s="11"/>
      <c r="I640" s="11"/>
      <c r="J640" s="11"/>
      <c r="K640" s="1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89"/>
      <c r="B641" s="89"/>
      <c r="C641" s="11"/>
      <c r="D641" s="11"/>
      <c r="E641" s="11"/>
      <c r="F641" s="11"/>
      <c r="G641" s="11"/>
      <c r="H641" s="11"/>
      <c r="I641" s="11"/>
      <c r="J641" s="11"/>
      <c r="K641" s="1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89"/>
      <c r="B642" s="89"/>
      <c r="C642" s="11"/>
      <c r="D642" s="11"/>
      <c r="E642" s="11"/>
      <c r="F642" s="11"/>
      <c r="G642" s="11"/>
      <c r="H642" s="11"/>
      <c r="I642" s="11"/>
      <c r="J642" s="11"/>
      <c r="K642" s="1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89"/>
      <c r="B643" s="89"/>
      <c r="C643" s="11"/>
      <c r="D643" s="11"/>
      <c r="E643" s="11"/>
      <c r="F643" s="11"/>
      <c r="G643" s="11"/>
      <c r="H643" s="11"/>
      <c r="I643" s="11"/>
      <c r="J643" s="11"/>
      <c r="K643" s="1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89"/>
      <c r="B644" s="89"/>
      <c r="C644" s="11"/>
      <c r="D644" s="11"/>
      <c r="E644" s="11"/>
      <c r="F644" s="11"/>
      <c r="G644" s="11"/>
      <c r="H644" s="11"/>
      <c r="I644" s="11"/>
      <c r="J644" s="11"/>
      <c r="K644" s="1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89"/>
      <c r="B645" s="89"/>
      <c r="C645" s="11"/>
      <c r="D645" s="11"/>
      <c r="E645" s="11"/>
      <c r="F645" s="11"/>
      <c r="G645" s="11"/>
      <c r="H645" s="11"/>
      <c r="I645" s="11"/>
      <c r="J645" s="11"/>
      <c r="K645" s="1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89"/>
      <c r="B646" s="89"/>
      <c r="C646" s="11"/>
      <c r="D646" s="11"/>
      <c r="E646" s="11"/>
      <c r="F646" s="11"/>
      <c r="G646" s="11"/>
      <c r="H646" s="11"/>
      <c r="I646" s="11"/>
      <c r="J646" s="11"/>
      <c r="K646" s="1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89"/>
      <c r="B647" s="89"/>
      <c r="C647" s="11"/>
      <c r="D647" s="11"/>
      <c r="E647" s="11"/>
      <c r="F647" s="11"/>
      <c r="G647" s="11"/>
      <c r="H647" s="11"/>
      <c r="I647" s="11"/>
      <c r="J647" s="11"/>
      <c r="K647" s="1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89"/>
      <c r="B648" s="89"/>
      <c r="C648" s="11"/>
      <c r="D648" s="11"/>
      <c r="E648" s="11"/>
      <c r="F648" s="11"/>
      <c r="G648" s="11"/>
      <c r="H648" s="11"/>
      <c r="I648" s="11"/>
      <c r="J648" s="11"/>
      <c r="K648" s="1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89"/>
      <c r="B649" s="89"/>
      <c r="C649" s="11"/>
      <c r="D649" s="11"/>
      <c r="E649" s="11"/>
      <c r="F649" s="11"/>
      <c r="G649" s="11"/>
      <c r="H649" s="11"/>
      <c r="I649" s="11"/>
      <c r="J649" s="11"/>
      <c r="K649" s="1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89"/>
      <c r="B650" s="89"/>
      <c r="C650" s="11"/>
      <c r="D650" s="11"/>
      <c r="E650" s="11"/>
      <c r="F650" s="11"/>
      <c r="G650" s="11"/>
      <c r="H650" s="11"/>
      <c r="I650" s="11"/>
      <c r="J650" s="11"/>
      <c r="K650" s="1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89"/>
      <c r="B651" s="89"/>
      <c r="C651" s="11"/>
      <c r="D651" s="11"/>
      <c r="E651" s="11"/>
      <c r="F651" s="11"/>
      <c r="G651" s="11"/>
      <c r="H651" s="11"/>
      <c r="I651" s="11"/>
      <c r="J651" s="11"/>
      <c r="K651" s="1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89"/>
      <c r="B652" s="89"/>
      <c r="C652" s="11"/>
      <c r="D652" s="11"/>
      <c r="E652" s="11"/>
      <c r="F652" s="11"/>
      <c r="G652" s="11"/>
      <c r="H652" s="11"/>
      <c r="I652" s="11"/>
      <c r="J652" s="11"/>
      <c r="K652" s="1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89"/>
      <c r="B653" s="89"/>
      <c r="C653" s="11"/>
      <c r="D653" s="11"/>
      <c r="E653" s="11"/>
      <c r="F653" s="11"/>
      <c r="G653" s="11"/>
      <c r="H653" s="11"/>
      <c r="I653" s="11"/>
      <c r="J653" s="11"/>
      <c r="K653" s="1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89"/>
      <c r="B654" s="89"/>
      <c r="C654" s="11"/>
      <c r="D654" s="11"/>
      <c r="E654" s="11"/>
      <c r="F654" s="11"/>
      <c r="G654" s="11"/>
      <c r="H654" s="11"/>
      <c r="I654" s="11"/>
      <c r="J654" s="11"/>
      <c r="K654" s="1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89"/>
      <c r="B655" s="89"/>
      <c r="C655" s="11"/>
      <c r="D655" s="11"/>
      <c r="E655" s="11"/>
      <c r="F655" s="11"/>
      <c r="G655" s="11"/>
      <c r="H655" s="11"/>
      <c r="I655" s="11"/>
      <c r="J655" s="11"/>
      <c r="K655" s="1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89"/>
      <c r="B656" s="89"/>
      <c r="C656" s="11"/>
      <c r="D656" s="11"/>
      <c r="E656" s="11"/>
      <c r="F656" s="11"/>
      <c r="G656" s="11"/>
      <c r="H656" s="11"/>
      <c r="I656" s="11"/>
      <c r="J656" s="11"/>
      <c r="K656" s="1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89"/>
      <c r="B657" s="89"/>
      <c r="C657" s="11"/>
      <c r="D657" s="11"/>
      <c r="E657" s="11"/>
      <c r="F657" s="11"/>
      <c r="G657" s="11"/>
      <c r="H657" s="11"/>
      <c r="I657" s="11"/>
      <c r="J657" s="11"/>
      <c r="K657" s="1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89"/>
      <c r="B658" s="89"/>
      <c r="C658" s="11"/>
      <c r="D658" s="11"/>
      <c r="E658" s="11"/>
      <c r="F658" s="11"/>
      <c r="G658" s="11"/>
      <c r="H658" s="11"/>
      <c r="I658" s="11"/>
      <c r="J658" s="11"/>
      <c r="K658" s="1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89"/>
      <c r="B659" s="89"/>
      <c r="C659" s="11"/>
      <c r="D659" s="11"/>
      <c r="E659" s="11"/>
      <c r="F659" s="11"/>
      <c r="G659" s="11"/>
      <c r="H659" s="11"/>
      <c r="I659" s="11"/>
      <c r="J659" s="11"/>
      <c r="K659" s="1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89"/>
      <c r="B660" s="89"/>
      <c r="C660" s="11"/>
      <c r="D660" s="11"/>
      <c r="E660" s="11"/>
      <c r="F660" s="11"/>
      <c r="G660" s="11"/>
      <c r="H660" s="11"/>
      <c r="I660" s="11"/>
      <c r="J660" s="11"/>
      <c r="K660" s="1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89"/>
      <c r="B661" s="89"/>
      <c r="C661" s="11"/>
      <c r="D661" s="11"/>
      <c r="E661" s="11"/>
      <c r="F661" s="11"/>
      <c r="G661" s="11"/>
      <c r="H661" s="11"/>
      <c r="I661" s="11"/>
      <c r="J661" s="11"/>
      <c r="K661" s="1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89"/>
      <c r="B662" s="89"/>
      <c r="C662" s="11"/>
      <c r="D662" s="11"/>
      <c r="E662" s="11"/>
      <c r="F662" s="11"/>
      <c r="G662" s="11"/>
      <c r="H662" s="11"/>
      <c r="I662" s="11"/>
      <c r="J662" s="11"/>
      <c r="K662" s="1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89"/>
      <c r="B663" s="89"/>
      <c r="C663" s="11"/>
      <c r="D663" s="11"/>
      <c r="E663" s="11"/>
      <c r="F663" s="11"/>
      <c r="G663" s="11"/>
      <c r="H663" s="11"/>
      <c r="I663" s="11"/>
      <c r="J663" s="11"/>
      <c r="K663" s="1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89"/>
      <c r="B664" s="89"/>
      <c r="C664" s="11"/>
      <c r="D664" s="11"/>
      <c r="E664" s="11"/>
      <c r="F664" s="11"/>
      <c r="G664" s="11"/>
      <c r="H664" s="11"/>
      <c r="I664" s="11"/>
      <c r="J664" s="11"/>
      <c r="K664" s="1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89"/>
      <c r="B665" s="89"/>
      <c r="C665" s="11"/>
      <c r="D665" s="11"/>
      <c r="E665" s="11"/>
      <c r="F665" s="11"/>
      <c r="G665" s="11"/>
      <c r="H665" s="11"/>
      <c r="I665" s="11"/>
      <c r="J665" s="11"/>
      <c r="K665" s="1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89"/>
      <c r="B666" s="89"/>
      <c r="C666" s="11"/>
      <c r="D666" s="11"/>
      <c r="E666" s="11"/>
      <c r="F666" s="11"/>
      <c r="G666" s="11"/>
      <c r="H666" s="11"/>
      <c r="I666" s="11"/>
      <c r="J666" s="11"/>
      <c r="K666" s="1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89"/>
      <c r="B667" s="89"/>
      <c r="C667" s="11"/>
      <c r="D667" s="11"/>
      <c r="E667" s="11"/>
      <c r="F667" s="11"/>
      <c r="G667" s="11"/>
      <c r="H667" s="11"/>
      <c r="I667" s="11"/>
      <c r="J667" s="11"/>
      <c r="K667" s="1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89"/>
      <c r="B668" s="89"/>
      <c r="C668" s="11"/>
      <c r="D668" s="11"/>
      <c r="E668" s="11"/>
      <c r="F668" s="11"/>
      <c r="G668" s="11"/>
      <c r="H668" s="11"/>
      <c r="I668" s="11"/>
      <c r="J668" s="11"/>
      <c r="K668" s="1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89"/>
      <c r="B669" s="89"/>
      <c r="C669" s="11"/>
      <c r="D669" s="11"/>
      <c r="E669" s="11"/>
      <c r="F669" s="11"/>
      <c r="G669" s="11"/>
      <c r="H669" s="11"/>
      <c r="I669" s="11"/>
      <c r="J669" s="11"/>
      <c r="K669" s="1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89"/>
      <c r="B670" s="89"/>
      <c r="C670" s="11"/>
      <c r="D670" s="11"/>
      <c r="E670" s="11"/>
      <c r="F670" s="11"/>
      <c r="G670" s="11"/>
      <c r="H670" s="11"/>
      <c r="I670" s="11"/>
      <c r="J670" s="11"/>
      <c r="K670" s="1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89"/>
      <c r="B671" s="89"/>
      <c r="C671" s="11"/>
      <c r="D671" s="11"/>
      <c r="E671" s="11"/>
      <c r="F671" s="11"/>
      <c r="G671" s="11"/>
      <c r="H671" s="11"/>
      <c r="I671" s="11"/>
      <c r="J671" s="11"/>
      <c r="K671" s="1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89"/>
      <c r="B672" s="89"/>
      <c r="C672" s="11"/>
      <c r="D672" s="11"/>
      <c r="E672" s="11"/>
      <c r="F672" s="11"/>
      <c r="G672" s="11"/>
      <c r="H672" s="11"/>
      <c r="I672" s="11"/>
      <c r="J672" s="11"/>
      <c r="K672" s="1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89"/>
      <c r="B673" s="89"/>
      <c r="C673" s="11"/>
      <c r="D673" s="11"/>
      <c r="E673" s="11"/>
      <c r="F673" s="11"/>
      <c r="G673" s="11"/>
      <c r="H673" s="11"/>
      <c r="I673" s="11"/>
      <c r="J673" s="11"/>
      <c r="K673" s="1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89"/>
      <c r="B674" s="89"/>
      <c r="C674" s="11"/>
      <c r="D674" s="11"/>
      <c r="E674" s="11"/>
      <c r="F674" s="11"/>
      <c r="G674" s="11"/>
      <c r="H674" s="11"/>
      <c r="I674" s="11"/>
      <c r="J674" s="11"/>
      <c r="K674" s="1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89"/>
      <c r="B675" s="89"/>
      <c r="C675" s="11"/>
      <c r="D675" s="11"/>
      <c r="E675" s="11"/>
      <c r="F675" s="11"/>
      <c r="G675" s="11"/>
      <c r="H675" s="11"/>
      <c r="I675" s="11"/>
      <c r="J675" s="11"/>
      <c r="K675" s="1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89"/>
      <c r="B676" s="89"/>
      <c r="C676" s="11"/>
      <c r="D676" s="11"/>
      <c r="E676" s="11"/>
      <c r="F676" s="11"/>
      <c r="G676" s="11"/>
      <c r="H676" s="11"/>
      <c r="I676" s="11"/>
      <c r="J676" s="11"/>
      <c r="K676" s="1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89"/>
      <c r="B677" s="89"/>
      <c r="C677" s="11"/>
      <c r="D677" s="11"/>
      <c r="E677" s="11"/>
      <c r="F677" s="11"/>
      <c r="G677" s="11"/>
      <c r="H677" s="11"/>
      <c r="I677" s="11"/>
      <c r="J677" s="11"/>
      <c r="K677" s="1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89"/>
      <c r="B678" s="89"/>
      <c r="C678" s="11"/>
      <c r="D678" s="11"/>
      <c r="E678" s="11"/>
      <c r="F678" s="11"/>
      <c r="G678" s="11"/>
      <c r="H678" s="11"/>
      <c r="I678" s="11"/>
      <c r="J678" s="11"/>
      <c r="K678" s="1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89"/>
      <c r="B679" s="89"/>
      <c r="C679" s="11"/>
      <c r="D679" s="11"/>
      <c r="E679" s="11"/>
      <c r="F679" s="11"/>
      <c r="G679" s="11"/>
      <c r="H679" s="11"/>
      <c r="I679" s="11"/>
      <c r="J679" s="11"/>
      <c r="K679" s="1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89"/>
      <c r="B680" s="89"/>
      <c r="C680" s="11"/>
      <c r="D680" s="11"/>
      <c r="E680" s="11"/>
      <c r="F680" s="11"/>
      <c r="G680" s="11"/>
      <c r="H680" s="11"/>
      <c r="I680" s="11"/>
      <c r="J680" s="11"/>
      <c r="K680" s="1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89"/>
      <c r="B681" s="89"/>
      <c r="C681" s="11"/>
      <c r="D681" s="11"/>
      <c r="E681" s="11"/>
      <c r="F681" s="11"/>
      <c r="G681" s="11"/>
      <c r="H681" s="11"/>
      <c r="I681" s="11"/>
      <c r="J681" s="11"/>
      <c r="K681" s="1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89"/>
      <c r="B682" s="89"/>
      <c r="C682" s="11"/>
      <c r="D682" s="11"/>
      <c r="E682" s="11"/>
      <c r="F682" s="11"/>
      <c r="G682" s="11"/>
      <c r="H682" s="11"/>
      <c r="I682" s="11"/>
      <c r="J682" s="11"/>
      <c r="K682" s="1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89"/>
      <c r="B683" s="89"/>
      <c r="C683" s="11"/>
      <c r="D683" s="11"/>
      <c r="E683" s="11"/>
      <c r="F683" s="11"/>
      <c r="G683" s="11"/>
      <c r="H683" s="11"/>
      <c r="I683" s="11"/>
      <c r="J683" s="11"/>
      <c r="K683" s="1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89"/>
      <c r="B684" s="89"/>
      <c r="C684" s="11"/>
      <c r="D684" s="11"/>
      <c r="E684" s="11"/>
      <c r="F684" s="11"/>
      <c r="G684" s="11"/>
      <c r="H684" s="11"/>
      <c r="I684" s="11"/>
      <c r="J684" s="11"/>
      <c r="K684" s="1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89"/>
      <c r="B685" s="89"/>
      <c r="C685" s="11"/>
      <c r="D685" s="11"/>
      <c r="E685" s="11"/>
      <c r="F685" s="11"/>
      <c r="G685" s="11"/>
      <c r="H685" s="11"/>
      <c r="I685" s="11"/>
      <c r="J685" s="11"/>
      <c r="K685" s="1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89"/>
      <c r="B686" s="89"/>
      <c r="C686" s="11"/>
      <c r="D686" s="11"/>
      <c r="E686" s="11"/>
      <c r="F686" s="11"/>
      <c r="G686" s="11"/>
      <c r="H686" s="11"/>
      <c r="I686" s="11"/>
      <c r="J686" s="11"/>
      <c r="K686" s="1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89"/>
      <c r="B687" s="89"/>
      <c r="C687" s="11"/>
      <c r="D687" s="11"/>
      <c r="E687" s="11"/>
      <c r="F687" s="11"/>
      <c r="G687" s="11"/>
      <c r="H687" s="11"/>
      <c r="I687" s="11"/>
      <c r="J687" s="11"/>
      <c r="K687" s="1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89"/>
      <c r="B688" s="89"/>
      <c r="C688" s="11"/>
      <c r="D688" s="11"/>
      <c r="E688" s="11"/>
      <c r="F688" s="11"/>
      <c r="G688" s="11"/>
      <c r="H688" s="11"/>
      <c r="I688" s="11"/>
      <c r="J688" s="11"/>
      <c r="K688" s="1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89"/>
      <c r="B689" s="89"/>
      <c r="C689" s="11"/>
      <c r="D689" s="11"/>
      <c r="E689" s="11"/>
      <c r="F689" s="11"/>
      <c r="G689" s="11"/>
      <c r="H689" s="11"/>
      <c r="I689" s="11"/>
      <c r="J689" s="11"/>
      <c r="K689" s="1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89"/>
      <c r="B690" s="89"/>
      <c r="C690" s="11"/>
      <c r="D690" s="11"/>
      <c r="E690" s="11"/>
      <c r="F690" s="11"/>
      <c r="G690" s="11"/>
      <c r="H690" s="11"/>
      <c r="I690" s="11"/>
      <c r="J690" s="11"/>
      <c r="K690" s="1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89"/>
      <c r="B691" s="89"/>
      <c r="C691" s="11"/>
      <c r="D691" s="11"/>
      <c r="E691" s="11"/>
      <c r="F691" s="11"/>
      <c r="G691" s="11"/>
      <c r="H691" s="11"/>
      <c r="I691" s="11"/>
      <c r="J691" s="11"/>
      <c r="K691" s="1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89"/>
      <c r="B692" s="89"/>
      <c r="C692" s="11"/>
      <c r="D692" s="11"/>
      <c r="E692" s="11"/>
      <c r="F692" s="11"/>
      <c r="G692" s="11"/>
      <c r="H692" s="11"/>
      <c r="I692" s="11"/>
      <c r="J692" s="11"/>
      <c r="K692" s="1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89"/>
      <c r="B693" s="89"/>
      <c r="C693" s="11"/>
      <c r="D693" s="11"/>
      <c r="E693" s="11"/>
      <c r="F693" s="11"/>
      <c r="G693" s="11"/>
      <c r="H693" s="11"/>
      <c r="I693" s="11"/>
      <c r="J693" s="11"/>
      <c r="K693" s="1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89"/>
      <c r="B694" s="89"/>
      <c r="C694" s="11"/>
      <c r="D694" s="11"/>
      <c r="E694" s="11"/>
      <c r="F694" s="11"/>
      <c r="G694" s="11"/>
      <c r="H694" s="11"/>
      <c r="I694" s="11"/>
      <c r="J694" s="11"/>
      <c r="K694" s="1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89"/>
      <c r="B695" s="89"/>
      <c r="C695" s="11"/>
      <c r="D695" s="11"/>
      <c r="E695" s="11"/>
      <c r="F695" s="11"/>
      <c r="G695" s="11"/>
      <c r="H695" s="11"/>
      <c r="I695" s="11"/>
      <c r="J695" s="11"/>
      <c r="K695" s="1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89"/>
      <c r="B696" s="89"/>
      <c r="C696" s="11"/>
      <c r="D696" s="11"/>
      <c r="E696" s="11"/>
      <c r="F696" s="11"/>
      <c r="G696" s="11"/>
      <c r="H696" s="11"/>
      <c r="I696" s="11"/>
      <c r="J696" s="11"/>
      <c r="K696" s="1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89"/>
      <c r="B697" s="89"/>
      <c r="C697" s="11"/>
      <c r="D697" s="11"/>
      <c r="E697" s="11"/>
      <c r="F697" s="11"/>
      <c r="G697" s="11"/>
      <c r="H697" s="11"/>
      <c r="I697" s="11"/>
      <c r="J697" s="11"/>
      <c r="K697" s="1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89"/>
      <c r="B698" s="89"/>
      <c r="C698" s="11"/>
      <c r="D698" s="11"/>
      <c r="E698" s="11"/>
      <c r="F698" s="11"/>
      <c r="G698" s="11"/>
      <c r="H698" s="11"/>
      <c r="I698" s="11"/>
      <c r="J698" s="11"/>
      <c r="K698" s="1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89"/>
      <c r="B699" s="89"/>
      <c r="C699" s="11"/>
      <c r="D699" s="11"/>
      <c r="E699" s="11"/>
      <c r="F699" s="11"/>
      <c r="G699" s="11"/>
      <c r="H699" s="11"/>
      <c r="I699" s="11"/>
      <c r="J699" s="11"/>
      <c r="K699" s="1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89"/>
      <c r="B700" s="89"/>
      <c r="C700" s="11"/>
      <c r="D700" s="11"/>
      <c r="E700" s="11"/>
      <c r="F700" s="11"/>
      <c r="G700" s="11"/>
      <c r="H700" s="11"/>
      <c r="I700" s="11"/>
      <c r="J700" s="11"/>
      <c r="K700" s="1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89"/>
      <c r="B701" s="89"/>
      <c r="C701" s="11"/>
      <c r="D701" s="11"/>
      <c r="E701" s="11"/>
      <c r="F701" s="11"/>
      <c r="G701" s="11"/>
      <c r="H701" s="11"/>
      <c r="I701" s="11"/>
      <c r="J701" s="11"/>
      <c r="K701" s="1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89"/>
      <c r="B702" s="89"/>
      <c r="C702" s="11"/>
      <c r="D702" s="11"/>
      <c r="E702" s="11"/>
      <c r="F702" s="11"/>
      <c r="G702" s="11"/>
      <c r="H702" s="11"/>
      <c r="I702" s="11"/>
      <c r="J702" s="11"/>
      <c r="K702" s="1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89"/>
      <c r="B703" s="89"/>
      <c r="C703" s="11"/>
      <c r="D703" s="11"/>
      <c r="E703" s="11"/>
      <c r="F703" s="11"/>
      <c r="G703" s="11"/>
      <c r="H703" s="11"/>
      <c r="I703" s="11"/>
      <c r="J703" s="11"/>
      <c r="K703" s="1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89"/>
      <c r="B704" s="89"/>
      <c r="C704" s="11"/>
      <c r="D704" s="11"/>
      <c r="E704" s="11"/>
      <c r="F704" s="11"/>
      <c r="G704" s="11"/>
      <c r="H704" s="11"/>
      <c r="I704" s="11"/>
      <c r="J704" s="11"/>
      <c r="K704" s="1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89"/>
      <c r="B705" s="89"/>
      <c r="C705" s="11"/>
      <c r="D705" s="11"/>
      <c r="E705" s="11"/>
      <c r="F705" s="11"/>
      <c r="G705" s="11"/>
      <c r="H705" s="11"/>
      <c r="I705" s="11"/>
      <c r="J705" s="11"/>
      <c r="K705" s="1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89"/>
      <c r="B706" s="89"/>
      <c r="C706" s="11"/>
      <c r="D706" s="11"/>
      <c r="E706" s="11"/>
      <c r="F706" s="11"/>
      <c r="G706" s="11"/>
      <c r="H706" s="11"/>
      <c r="I706" s="11"/>
      <c r="J706" s="11"/>
      <c r="K706" s="1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89"/>
      <c r="B707" s="89"/>
      <c r="C707" s="11"/>
      <c r="D707" s="11"/>
      <c r="E707" s="11"/>
      <c r="F707" s="11"/>
      <c r="G707" s="11"/>
      <c r="H707" s="11"/>
      <c r="I707" s="11"/>
      <c r="J707" s="11"/>
      <c r="K707" s="1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89"/>
      <c r="B708" s="89"/>
      <c r="C708" s="11"/>
      <c r="D708" s="11"/>
      <c r="E708" s="11"/>
      <c r="F708" s="11"/>
      <c r="G708" s="11"/>
      <c r="H708" s="11"/>
      <c r="I708" s="11"/>
      <c r="J708" s="11"/>
      <c r="K708" s="1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89"/>
      <c r="B709" s="89"/>
      <c r="C709" s="11"/>
      <c r="D709" s="11"/>
      <c r="E709" s="11"/>
      <c r="F709" s="11"/>
      <c r="G709" s="11"/>
      <c r="H709" s="11"/>
      <c r="I709" s="11"/>
      <c r="J709" s="11"/>
      <c r="K709" s="1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89"/>
      <c r="B710" s="89"/>
      <c r="C710" s="11"/>
      <c r="D710" s="11"/>
      <c r="E710" s="11"/>
      <c r="F710" s="11"/>
      <c r="G710" s="11"/>
      <c r="H710" s="11"/>
      <c r="I710" s="11"/>
      <c r="J710" s="11"/>
      <c r="K710" s="1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89"/>
      <c r="B711" s="89"/>
      <c r="C711" s="11"/>
      <c r="D711" s="11"/>
      <c r="E711" s="11"/>
      <c r="F711" s="11"/>
      <c r="G711" s="11"/>
      <c r="H711" s="11"/>
      <c r="I711" s="11"/>
      <c r="J711" s="11"/>
      <c r="K711" s="1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89"/>
      <c r="B712" s="89"/>
      <c r="C712" s="11"/>
      <c r="D712" s="11"/>
      <c r="E712" s="11"/>
      <c r="F712" s="11"/>
      <c r="G712" s="11"/>
      <c r="H712" s="11"/>
      <c r="I712" s="11"/>
      <c r="J712" s="11"/>
      <c r="K712" s="1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89"/>
      <c r="B713" s="89"/>
      <c r="C713" s="11"/>
      <c r="D713" s="11"/>
      <c r="E713" s="11"/>
      <c r="F713" s="11"/>
      <c r="G713" s="11"/>
      <c r="H713" s="11"/>
      <c r="I713" s="11"/>
      <c r="J713" s="11"/>
      <c r="K713" s="1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89"/>
      <c r="B714" s="89"/>
      <c r="C714" s="11"/>
      <c r="D714" s="11"/>
      <c r="E714" s="11"/>
      <c r="F714" s="11"/>
      <c r="G714" s="11"/>
      <c r="H714" s="11"/>
      <c r="I714" s="11"/>
      <c r="J714" s="11"/>
      <c r="K714" s="1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89"/>
      <c r="B715" s="89"/>
      <c r="C715" s="11"/>
      <c r="D715" s="11"/>
      <c r="E715" s="11"/>
      <c r="F715" s="11"/>
      <c r="G715" s="11"/>
      <c r="H715" s="11"/>
      <c r="I715" s="11"/>
      <c r="J715" s="11"/>
      <c r="K715" s="1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89"/>
      <c r="B716" s="89"/>
      <c r="C716" s="11"/>
      <c r="D716" s="11"/>
      <c r="E716" s="11"/>
      <c r="F716" s="11"/>
      <c r="G716" s="11"/>
      <c r="H716" s="11"/>
      <c r="I716" s="11"/>
      <c r="J716" s="11"/>
      <c r="K716" s="1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89"/>
      <c r="B717" s="89"/>
      <c r="C717" s="11"/>
      <c r="D717" s="11"/>
      <c r="E717" s="11"/>
      <c r="F717" s="11"/>
      <c r="G717" s="11"/>
      <c r="H717" s="11"/>
      <c r="I717" s="11"/>
      <c r="J717" s="11"/>
      <c r="K717" s="1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89"/>
      <c r="B718" s="89"/>
      <c r="C718" s="11"/>
      <c r="D718" s="11"/>
      <c r="E718" s="11"/>
      <c r="F718" s="11"/>
      <c r="G718" s="11"/>
      <c r="H718" s="11"/>
      <c r="I718" s="11"/>
      <c r="J718" s="11"/>
      <c r="K718" s="1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89"/>
      <c r="B719" s="89"/>
      <c r="C719" s="11"/>
      <c r="D719" s="11"/>
      <c r="E719" s="11"/>
      <c r="F719" s="11"/>
      <c r="G719" s="11"/>
      <c r="H719" s="11"/>
      <c r="I719" s="11"/>
      <c r="J719" s="11"/>
      <c r="K719" s="1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89"/>
      <c r="B720" s="89"/>
      <c r="C720" s="11"/>
      <c r="D720" s="11"/>
      <c r="E720" s="11"/>
      <c r="F720" s="11"/>
      <c r="G720" s="11"/>
      <c r="H720" s="11"/>
      <c r="I720" s="11"/>
      <c r="J720" s="11"/>
      <c r="K720" s="1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89"/>
      <c r="B721" s="89"/>
      <c r="C721" s="11"/>
      <c r="D721" s="11"/>
      <c r="E721" s="11"/>
      <c r="F721" s="11"/>
      <c r="G721" s="11"/>
      <c r="H721" s="11"/>
      <c r="I721" s="11"/>
      <c r="J721" s="11"/>
      <c r="K721" s="1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89"/>
      <c r="B722" s="89"/>
      <c r="C722" s="11"/>
      <c r="D722" s="11"/>
      <c r="E722" s="11"/>
      <c r="F722" s="11"/>
      <c r="G722" s="11"/>
      <c r="H722" s="11"/>
      <c r="I722" s="11"/>
      <c r="J722" s="11"/>
      <c r="K722" s="1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89"/>
      <c r="B723" s="89"/>
      <c r="C723" s="11"/>
      <c r="D723" s="11"/>
      <c r="E723" s="11"/>
      <c r="F723" s="11"/>
      <c r="G723" s="11"/>
      <c r="H723" s="11"/>
      <c r="I723" s="11"/>
      <c r="J723" s="11"/>
      <c r="K723" s="1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89"/>
      <c r="B724" s="89"/>
      <c r="C724" s="11"/>
      <c r="D724" s="11"/>
      <c r="E724" s="11"/>
      <c r="F724" s="11"/>
      <c r="G724" s="11"/>
      <c r="H724" s="11"/>
      <c r="I724" s="11"/>
      <c r="J724" s="11"/>
      <c r="K724" s="1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89"/>
      <c r="B725" s="89"/>
      <c r="C725" s="11"/>
      <c r="D725" s="11"/>
      <c r="E725" s="11"/>
      <c r="F725" s="11"/>
      <c r="G725" s="11"/>
      <c r="H725" s="11"/>
      <c r="I725" s="11"/>
      <c r="J725" s="11"/>
      <c r="K725" s="1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89"/>
      <c r="B726" s="89"/>
      <c r="C726" s="11"/>
      <c r="D726" s="11"/>
      <c r="E726" s="11"/>
      <c r="F726" s="11"/>
      <c r="G726" s="11"/>
      <c r="H726" s="11"/>
      <c r="I726" s="11"/>
      <c r="J726" s="11"/>
      <c r="K726" s="1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89"/>
      <c r="B727" s="89"/>
      <c r="C727" s="11"/>
      <c r="D727" s="11"/>
      <c r="E727" s="11"/>
      <c r="F727" s="11"/>
      <c r="G727" s="11"/>
      <c r="H727" s="11"/>
      <c r="I727" s="11"/>
      <c r="J727" s="11"/>
      <c r="K727" s="1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89"/>
      <c r="B728" s="89"/>
      <c r="C728" s="11"/>
      <c r="D728" s="11"/>
      <c r="E728" s="11"/>
      <c r="F728" s="11"/>
      <c r="G728" s="11"/>
      <c r="H728" s="11"/>
      <c r="I728" s="11"/>
      <c r="J728" s="11"/>
      <c r="K728" s="1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89"/>
      <c r="B729" s="89"/>
      <c r="C729" s="11"/>
      <c r="D729" s="11"/>
      <c r="E729" s="11"/>
      <c r="F729" s="11"/>
      <c r="G729" s="11"/>
      <c r="H729" s="11"/>
      <c r="I729" s="11"/>
      <c r="J729" s="11"/>
      <c r="K729" s="1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89"/>
      <c r="B730" s="89"/>
      <c r="C730" s="11"/>
      <c r="D730" s="11"/>
      <c r="E730" s="11"/>
      <c r="F730" s="11"/>
      <c r="G730" s="11"/>
      <c r="H730" s="11"/>
      <c r="I730" s="11"/>
      <c r="J730" s="11"/>
      <c r="K730" s="1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89"/>
      <c r="B731" s="89"/>
      <c r="C731" s="11"/>
      <c r="D731" s="11"/>
      <c r="E731" s="11"/>
      <c r="F731" s="11"/>
      <c r="G731" s="11"/>
      <c r="H731" s="11"/>
      <c r="I731" s="11"/>
      <c r="J731" s="11"/>
      <c r="K731" s="1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89"/>
      <c r="B732" s="89"/>
      <c r="C732" s="11"/>
      <c r="D732" s="11"/>
      <c r="E732" s="11"/>
      <c r="F732" s="11"/>
      <c r="G732" s="11"/>
      <c r="H732" s="11"/>
      <c r="I732" s="11"/>
      <c r="J732" s="11"/>
      <c r="K732" s="1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89"/>
      <c r="B733" s="89"/>
      <c r="C733" s="11"/>
      <c r="D733" s="11"/>
      <c r="E733" s="11"/>
      <c r="F733" s="11"/>
      <c r="G733" s="11"/>
      <c r="H733" s="11"/>
      <c r="I733" s="11"/>
      <c r="J733" s="11"/>
      <c r="K733" s="1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89"/>
      <c r="B734" s="89"/>
      <c r="C734" s="11"/>
      <c r="D734" s="11"/>
      <c r="E734" s="11"/>
      <c r="F734" s="11"/>
      <c r="G734" s="11"/>
      <c r="H734" s="11"/>
      <c r="I734" s="11"/>
      <c r="J734" s="11"/>
      <c r="K734" s="1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89"/>
      <c r="B735" s="89"/>
      <c r="C735" s="11"/>
      <c r="D735" s="11"/>
      <c r="E735" s="11"/>
      <c r="F735" s="11"/>
      <c r="G735" s="11"/>
      <c r="H735" s="11"/>
      <c r="I735" s="11"/>
      <c r="J735" s="11"/>
      <c r="K735" s="1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89"/>
      <c r="B736" s="89"/>
      <c r="C736" s="11"/>
      <c r="D736" s="11"/>
      <c r="E736" s="11"/>
      <c r="F736" s="11"/>
      <c r="G736" s="11"/>
      <c r="H736" s="11"/>
      <c r="I736" s="11"/>
      <c r="J736" s="11"/>
      <c r="K736" s="1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89"/>
      <c r="B737" s="89"/>
      <c r="C737" s="11"/>
      <c r="D737" s="11"/>
      <c r="E737" s="11"/>
      <c r="F737" s="11"/>
      <c r="G737" s="11"/>
      <c r="H737" s="11"/>
      <c r="I737" s="11"/>
      <c r="J737" s="11"/>
      <c r="K737" s="1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89"/>
      <c r="B738" s="89"/>
      <c r="C738" s="11"/>
      <c r="D738" s="11"/>
      <c r="E738" s="11"/>
      <c r="F738" s="11"/>
      <c r="G738" s="11"/>
      <c r="H738" s="11"/>
      <c r="I738" s="11"/>
      <c r="J738" s="11"/>
      <c r="K738" s="1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89"/>
      <c r="B739" s="89"/>
      <c r="C739" s="11"/>
      <c r="D739" s="11"/>
      <c r="E739" s="11"/>
      <c r="F739" s="11"/>
      <c r="G739" s="11"/>
      <c r="H739" s="11"/>
      <c r="I739" s="11"/>
      <c r="J739" s="11"/>
      <c r="K739" s="1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89"/>
      <c r="B740" s="89"/>
      <c r="C740" s="11"/>
      <c r="D740" s="11"/>
      <c r="E740" s="11"/>
      <c r="F740" s="11"/>
      <c r="G740" s="11"/>
      <c r="H740" s="11"/>
      <c r="I740" s="11"/>
      <c r="J740" s="11"/>
      <c r="K740" s="1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89"/>
      <c r="B741" s="89"/>
      <c r="C741" s="11"/>
      <c r="D741" s="11"/>
      <c r="E741" s="11"/>
      <c r="F741" s="11"/>
      <c r="G741" s="11"/>
      <c r="H741" s="11"/>
      <c r="I741" s="11"/>
      <c r="J741" s="11"/>
      <c r="K741" s="1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89"/>
      <c r="B742" s="89"/>
      <c r="C742" s="11"/>
      <c r="D742" s="11"/>
      <c r="E742" s="11"/>
      <c r="F742" s="11"/>
      <c r="G742" s="11"/>
      <c r="H742" s="11"/>
      <c r="I742" s="11"/>
      <c r="J742" s="11"/>
      <c r="K742" s="1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89"/>
      <c r="B743" s="89"/>
      <c r="C743" s="11"/>
      <c r="D743" s="11"/>
      <c r="E743" s="11"/>
      <c r="F743" s="11"/>
      <c r="G743" s="11"/>
      <c r="H743" s="11"/>
      <c r="I743" s="11"/>
      <c r="J743" s="11"/>
      <c r="K743" s="1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89"/>
      <c r="B744" s="89"/>
      <c r="C744" s="11"/>
      <c r="D744" s="11"/>
      <c r="E744" s="11"/>
      <c r="F744" s="11"/>
      <c r="G744" s="11"/>
      <c r="H744" s="11"/>
      <c r="I744" s="11"/>
      <c r="J744" s="11"/>
      <c r="K744" s="1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89"/>
      <c r="B745" s="89"/>
      <c r="C745" s="11"/>
      <c r="D745" s="11"/>
      <c r="E745" s="11"/>
      <c r="F745" s="11"/>
      <c r="G745" s="11"/>
      <c r="H745" s="11"/>
      <c r="I745" s="11"/>
      <c r="J745" s="11"/>
      <c r="K745" s="1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89"/>
      <c r="B746" s="89"/>
      <c r="C746" s="11"/>
      <c r="D746" s="11"/>
      <c r="E746" s="11"/>
      <c r="F746" s="11"/>
      <c r="G746" s="11"/>
      <c r="H746" s="11"/>
      <c r="I746" s="11"/>
      <c r="J746" s="11"/>
      <c r="K746" s="1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89"/>
      <c r="B747" s="89"/>
      <c r="C747" s="11"/>
      <c r="D747" s="11"/>
      <c r="E747" s="11"/>
      <c r="F747" s="11"/>
      <c r="G747" s="11"/>
      <c r="H747" s="11"/>
      <c r="I747" s="11"/>
      <c r="J747" s="11"/>
      <c r="K747" s="1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89"/>
      <c r="B748" s="89"/>
      <c r="C748" s="11"/>
      <c r="D748" s="11"/>
      <c r="E748" s="11"/>
      <c r="F748" s="11"/>
      <c r="G748" s="11"/>
      <c r="H748" s="11"/>
      <c r="I748" s="11"/>
      <c r="J748" s="11"/>
      <c r="K748" s="1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89"/>
      <c r="B749" s="89"/>
      <c r="C749" s="11"/>
      <c r="D749" s="11"/>
      <c r="E749" s="11"/>
      <c r="F749" s="11"/>
      <c r="G749" s="11"/>
      <c r="H749" s="11"/>
      <c r="I749" s="11"/>
      <c r="J749" s="11"/>
      <c r="K749" s="1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89"/>
      <c r="B750" s="89"/>
      <c r="C750" s="11"/>
      <c r="D750" s="11"/>
      <c r="E750" s="11"/>
      <c r="F750" s="11"/>
      <c r="G750" s="11"/>
      <c r="H750" s="11"/>
      <c r="I750" s="11"/>
      <c r="J750" s="11"/>
      <c r="K750" s="1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89"/>
      <c r="B751" s="89"/>
      <c r="C751" s="11"/>
      <c r="D751" s="11"/>
      <c r="E751" s="11"/>
      <c r="F751" s="11"/>
      <c r="G751" s="11"/>
      <c r="H751" s="11"/>
      <c r="I751" s="11"/>
      <c r="J751" s="11"/>
      <c r="K751" s="1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89"/>
      <c r="B752" s="89"/>
      <c r="C752" s="11"/>
      <c r="D752" s="11"/>
      <c r="E752" s="11"/>
      <c r="F752" s="11"/>
      <c r="G752" s="11"/>
      <c r="H752" s="11"/>
      <c r="I752" s="11"/>
      <c r="J752" s="11"/>
      <c r="K752" s="1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89"/>
      <c r="B753" s="89"/>
      <c r="C753" s="11"/>
      <c r="D753" s="11"/>
      <c r="E753" s="11"/>
      <c r="F753" s="11"/>
      <c r="G753" s="11"/>
      <c r="H753" s="11"/>
      <c r="I753" s="11"/>
      <c r="J753" s="11"/>
      <c r="K753" s="1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89"/>
      <c r="B754" s="89"/>
      <c r="C754" s="11"/>
      <c r="D754" s="11"/>
      <c r="E754" s="11"/>
      <c r="F754" s="11"/>
      <c r="G754" s="11"/>
      <c r="H754" s="11"/>
      <c r="I754" s="11"/>
      <c r="J754" s="11"/>
      <c r="K754" s="1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89"/>
      <c r="B755" s="89"/>
      <c r="C755" s="11"/>
      <c r="D755" s="11"/>
      <c r="E755" s="11"/>
      <c r="F755" s="11"/>
      <c r="G755" s="11"/>
      <c r="H755" s="11"/>
      <c r="I755" s="11"/>
      <c r="J755" s="11"/>
      <c r="K755" s="1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89"/>
      <c r="B756" s="89"/>
      <c r="C756" s="11"/>
      <c r="D756" s="11"/>
      <c r="E756" s="11"/>
      <c r="F756" s="11"/>
      <c r="G756" s="11"/>
      <c r="H756" s="11"/>
      <c r="I756" s="11"/>
      <c r="J756" s="11"/>
      <c r="K756" s="1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89"/>
      <c r="B757" s="89"/>
      <c r="C757" s="11"/>
      <c r="D757" s="11"/>
      <c r="E757" s="11"/>
      <c r="F757" s="11"/>
      <c r="G757" s="11"/>
      <c r="H757" s="11"/>
      <c r="I757" s="11"/>
      <c r="J757" s="11"/>
      <c r="K757" s="1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89"/>
      <c r="B758" s="89"/>
      <c r="C758" s="11"/>
      <c r="D758" s="11"/>
      <c r="E758" s="11"/>
      <c r="F758" s="11"/>
      <c r="G758" s="11"/>
      <c r="H758" s="11"/>
      <c r="I758" s="11"/>
      <c r="J758" s="11"/>
      <c r="K758" s="1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89"/>
      <c r="B759" s="89"/>
      <c r="C759" s="11"/>
      <c r="D759" s="11"/>
      <c r="E759" s="11"/>
      <c r="F759" s="11"/>
      <c r="G759" s="11"/>
      <c r="H759" s="11"/>
      <c r="I759" s="11"/>
      <c r="J759" s="11"/>
      <c r="K759" s="1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89"/>
      <c r="B760" s="89"/>
      <c r="C760" s="11"/>
      <c r="D760" s="11"/>
      <c r="E760" s="11"/>
      <c r="F760" s="11"/>
      <c r="G760" s="11"/>
      <c r="H760" s="11"/>
      <c r="I760" s="11"/>
      <c r="J760" s="11"/>
      <c r="K760" s="1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89"/>
      <c r="B761" s="89"/>
      <c r="C761" s="11"/>
      <c r="D761" s="11"/>
      <c r="E761" s="11"/>
      <c r="F761" s="11"/>
      <c r="G761" s="11"/>
      <c r="H761" s="11"/>
      <c r="I761" s="11"/>
      <c r="J761" s="11"/>
      <c r="K761" s="1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89"/>
      <c r="B762" s="89"/>
      <c r="C762" s="11"/>
      <c r="D762" s="11"/>
      <c r="E762" s="11"/>
      <c r="F762" s="11"/>
      <c r="G762" s="11"/>
      <c r="H762" s="11"/>
      <c r="I762" s="11"/>
      <c r="J762" s="11"/>
      <c r="K762" s="1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89"/>
      <c r="B763" s="89"/>
      <c r="C763" s="11"/>
      <c r="D763" s="11"/>
      <c r="E763" s="11"/>
      <c r="F763" s="11"/>
      <c r="G763" s="11"/>
      <c r="H763" s="11"/>
      <c r="I763" s="11"/>
      <c r="J763" s="11"/>
      <c r="K763" s="1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89"/>
      <c r="B764" s="89"/>
      <c r="C764" s="11"/>
      <c r="D764" s="11"/>
      <c r="E764" s="11"/>
      <c r="F764" s="11"/>
      <c r="G764" s="11"/>
      <c r="H764" s="11"/>
      <c r="I764" s="11"/>
      <c r="J764" s="11"/>
      <c r="K764" s="1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89"/>
      <c r="B765" s="89"/>
      <c r="C765" s="11"/>
      <c r="D765" s="11"/>
      <c r="E765" s="11"/>
      <c r="F765" s="11"/>
      <c r="G765" s="11"/>
      <c r="H765" s="11"/>
      <c r="I765" s="11"/>
      <c r="J765" s="11"/>
      <c r="K765" s="1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89"/>
      <c r="B766" s="89"/>
      <c r="C766" s="11"/>
      <c r="D766" s="11"/>
      <c r="E766" s="11"/>
      <c r="F766" s="11"/>
      <c r="G766" s="11"/>
      <c r="H766" s="11"/>
      <c r="I766" s="11"/>
      <c r="J766" s="11"/>
      <c r="K766" s="1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89"/>
      <c r="B767" s="89"/>
      <c r="C767" s="11"/>
      <c r="D767" s="11"/>
      <c r="E767" s="11"/>
      <c r="F767" s="11"/>
      <c r="G767" s="11"/>
      <c r="H767" s="11"/>
      <c r="I767" s="11"/>
      <c r="J767" s="11"/>
      <c r="K767" s="1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89"/>
      <c r="B768" s="89"/>
      <c r="C768" s="11"/>
      <c r="D768" s="11"/>
      <c r="E768" s="11"/>
      <c r="F768" s="11"/>
      <c r="G768" s="11"/>
      <c r="H768" s="11"/>
      <c r="I768" s="11"/>
      <c r="J768" s="11"/>
      <c r="K768" s="1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89"/>
      <c r="B769" s="89"/>
      <c r="C769" s="11"/>
      <c r="D769" s="11"/>
      <c r="E769" s="11"/>
      <c r="F769" s="11"/>
      <c r="G769" s="11"/>
      <c r="H769" s="11"/>
      <c r="I769" s="11"/>
      <c r="J769" s="11"/>
      <c r="K769" s="1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89"/>
      <c r="B770" s="89"/>
      <c r="C770" s="11"/>
      <c r="D770" s="11"/>
      <c r="E770" s="11"/>
      <c r="F770" s="11"/>
      <c r="G770" s="11"/>
      <c r="H770" s="11"/>
      <c r="I770" s="11"/>
      <c r="J770" s="11"/>
      <c r="K770" s="1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89"/>
      <c r="B771" s="89"/>
      <c r="C771" s="11"/>
      <c r="D771" s="11"/>
      <c r="E771" s="11"/>
      <c r="F771" s="11"/>
      <c r="G771" s="11"/>
      <c r="H771" s="11"/>
      <c r="I771" s="11"/>
      <c r="J771" s="11"/>
      <c r="K771" s="1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89"/>
      <c r="B772" s="89"/>
      <c r="C772" s="11"/>
      <c r="D772" s="11"/>
      <c r="E772" s="11"/>
      <c r="F772" s="11"/>
      <c r="G772" s="11"/>
      <c r="H772" s="11"/>
      <c r="I772" s="11"/>
      <c r="J772" s="11"/>
      <c r="K772" s="1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89"/>
      <c r="B773" s="89"/>
      <c r="C773" s="11"/>
      <c r="D773" s="11"/>
      <c r="E773" s="11"/>
      <c r="F773" s="11"/>
      <c r="G773" s="11"/>
      <c r="H773" s="11"/>
      <c r="I773" s="11"/>
      <c r="J773" s="11"/>
      <c r="K773" s="1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89"/>
      <c r="B774" s="89"/>
      <c r="C774" s="11"/>
      <c r="D774" s="11"/>
      <c r="E774" s="11"/>
      <c r="F774" s="11"/>
      <c r="G774" s="11"/>
      <c r="H774" s="11"/>
      <c r="I774" s="11"/>
      <c r="J774" s="11"/>
      <c r="K774" s="1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89"/>
      <c r="B775" s="89"/>
      <c r="C775" s="11"/>
      <c r="D775" s="11"/>
      <c r="E775" s="11"/>
      <c r="F775" s="11"/>
      <c r="G775" s="11"/>
      <c r="H775" s="11"/>
      <c r="I775" s="11"/>
      <c r="J775" s="11"/>
      <c r="K775" s="1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89"/>
      <c r="B776" s="89"/>
      <c r="C776" s="11"/>
      <c r="D776" s="11"/>
      <c r="E776" s="11"/>
      <c r="F776" s="11"/>
      <c r="G776" s="11"/>
      <c r="H776" s="11"/>
      <c r="I776" s="11"/>
      <c r="J776" s="11"/>
      <c r="K776" s="1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89"/>
      <c r="B777" s="89"/>
      <c r="C777" s="11"/>
      <c r="D777" s="11"/>
      <c r="E777" s="11"/>
      <c r="F777" s="11"/>
      <c r="G777" s="11"/>
      <c r="H777" s="11"/>
      <c r="I777" s="11"/>
      <c r="J777" s="11"/>
      <c r="K777" s="1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89"/>
      <c r="B778" s="89"/>
      <c r="C778" s="11"/>
      <c r="D778" s="11"/>
      <c r="E778" s="11"/>
      <c r="F778" s="11"/>
      <c r="G778" s="11"/>
      <c r="H778" s="11"/>
      <c r="I778" s="11"/>
      <c r="J778" s="11"/>
      <c r="K778" s="1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89"/>
      <c r="B779" s="89"/>
      <c r="C779" s="11"/>
      <c r="D779" s="11"/>
      <c r="E779" s="11"/>
      <c r="F779" s="11"/>
      <c r="G779" s="11"/>
      <c r="H779" s="11"/>
      <c r="I779" s="11"/>
      <c r="J779" s="11"/>
      <c r="K779" s="1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89"/>
      <c r="B780" s="89"/>
      <c r="C780" s="11"/>
      <c r="D780" s="11"/>
      <c r="E780" s="11"/>
      <c r="F780" s="11"/>
      <c r="G780" s="11"/>
      <c r="H780" s="11"/>
      <c r="I780" s="11"/>
      <c r="J780" s="11"/>
      <c r="K780" s="1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89"/>
      <c r="B781" s="89"/>
      <c r="C781" s="11"/>
      <c r="D781" s="11"/>
      <c r="E781" s="11"/>
      <c r="F781" s="11"/>
      <c r="G781" s="11"/>
      <c r="H781" s="11"/>
      <c r="I781" s="11"/>
      <c r="J781" s="11"/>
      <c r="K781" s="1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89"/>
      <c r="B782" s="89"/>
      <c r="C782" s="11"/>
      <c r="D782" s="11"/>
      <c r="E782" s="11"/>
      <c r="F782" s="11"/>
      <c r="G782" s="11"/>
      <c r="H782" s="11"/>
      <c r="I782" s="11"/>
      <c r="J782" s="11"/>
      <c r="K782" s="1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89"/>
      <c r="B783" s="89"/>
      <c r="C783" s="11"/>
      <c r="D783" s="11"/>
      <c r="E783" s="11"/>
      <c r="F783" s="11"/>
      <c r="G783" s="11"/>
      <c r="H783" s="11"/>
      <c r="I783" s="11"/>
      <c r="J783" s="11"/>
      <c r="K783" s="1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89"/>
      <c r="B784" s="89"/>
      <c r="C784" s="11"/>
      <c r="D784" s="11"/>
      <c r="E784" s="11"/>
      <c r="F784" s="11"/>
      <c r="G784" s="11"/>
      <c r="H784" s="11"/>
      <c r="I784" s="11"/>
      <c r="J784" s="11"/>
      <c r="K784" s="1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89"/>
      <c r="B785" s="89"/>
      <c r="C785" s="11"/>
      <c r="D785" s="11"/>
      <c r="E785" s="11"/>
      <c r="F785" s="11"/>
      <c r="G785" s="11"/>
      <c r="H785" s="11"/>
      <c r="I785" s="11"/>
      <c r="J785" s="11"/>
      <c r="K785" s="1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89"/>
      <c r="B786" s="89"/>
      <c r="C786" s="11"/>
      <c r="D786" s="11"/>
      <c r="E786" s="11"/>
      <c r="F786" s="11"/>
      <c r="G786" s="11"/>
      <c r="H786" s="11"/>
      <c r="I786" s="11"/>
      <c r="J786" s="11"/>
      <c r="K786" s="1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89"/>
      <c r="B787" s="89"/>
      <c r="C787" s="11"/>
      <c r="D787" s="11"/>
      <c r="E787" s="11"/>
      <c r="F787" s="11"/>
      <c r="G787" s="11"/>
      <c r="H787" s="11"/>
      <c r="I787" s="11"/>
      <c r="J787" s="11"/>
      <c r="K787" s="1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89"/>
      <c r="B788" s="89"/>
      <c r="C788" s="11"/>
      <c r="D788" s="11"/>
      <c r="E788" s="11"/>
      <c r="F788" s="11"/>
      <c r="G788" s="11"/>
      <c r="H788" s="11"/>
      <c r="I788" s="11"/>
      <c r="J788" s="11"/>
      <c r="K788" s="1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89"/>
      <c r="B789" s="89"/>
      <c r="C789" s="11"/>
      <c r="D789" s="11"/>
      <c r="E789" s="11"/>
      <c r="F789" s="11"/>
      <c r="G789" s="11"/>
      <c r="H789" s="11"/>
      <c r="I789" s="11"/>
      <c r="J789" s="11"/>
      <c r="K789" s="1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89"/>
      <c r="B790" s="89"/>
      <c r="C790" s="11"/>
      <c r="D790" s="11"/>
      <c r="E790" s="11"/>
      <c r="F790" s="11"/>
      <c r="G790" s="11"/>
      <c r="H790" s="11"/>
      <c r="I790" s="11"/>
      <c r="J790" s="11"/>
      <c r="K790" s="1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89"/>
      <c r="B791" s="89"/>
      <c r="C791" s="11"/>
      <c r="D791" s="11"/>
      <c r="E791" s="11"/>
      <c r="F791" s="11"/>
      <c r="G791" s="11"/>
      <c r="H791" s="11"/>
      <c r="I791" s="11"/>
      <c r="J791" s="11"/>
      <c r="K791" s="1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89"/>
      <c r="B792" s="89"/>
      <c r="C792" s="11"/>
      <c r="D792" s="11"/>
      <c r="E792" s="11"/>
      <c r="F792" s="11"/>
      <c r="G792" s="11"/>
      <c r="H792" s="11"/>
      <c r="I792" s="11"/>
      <c r="J792" s="11"/>
      <c r="K792" s="1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89"/>
      <c r="B793" s="89"/>
      <c r="C793" s="11"/>
      <c r="D793" s="11"/>
      <c r="E793" s="11"/>
      <c r="F793" s="11"/>
      <c r="G793" s="11"/>
      <c r="H793" s="11"/>
      <c r="I793" s="11"/>
      <c r="J793" s="11"/>
      <c r="K793" s="1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89"/>
      <c r="B794" s="89"/>
      <c r="C794" s="11"/>
      <c r="D794" s="11"/>
      <c r="E794" s="11"/>
      <c r="F794" s="11"/>
      <c r="G794" s="11"/>
      <c r="H794" s="11"/>
      <c r="I794" s="11"/>
      <c r="J794" s="11"/>
      <c r="K794" s="1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89"/>
      <c r="B795" s="89"/>
      <c r="C795" s="11"/>
      <c r="D795" s="11"/>
      <c r="E795" s="11"/>
      <c r="F795" s="11"/>
      <c r="G795" s="11"/>
      <c r="H795" s="11"/>
      <c r="I795" s="11"/>
      <c r="J795" s="11"/>
      <c r="K795" s="1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89"/>
      <c r="B796" s="89"/>
      <c r="C796" s="11"/>
      <c r="D796" s="11"/>
      <c r="E796" s="11"/>
      <c r="F796" s="11"/>
      <c r="G796" s="11"/>
      <c r="H796" s="11"/>
      <c r="I796" s="11"/>
      <c r="J796" s="11"/>
      <c r="K796" s="1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89"/>
      <c r="B797" s="89"/>
      <c r="C797" s="11"/>
      <c r="D797" s="11"/>
      <c r="E797" s="11"/>
      <c r="F797" s="11"/>
      <c r="G797" s="11"/>
      <c r="H797" s="11"/>
      <c r="I797" s="11"/>
      <c r="J797" s="11"/>
      <c r="K797" s="1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89"/>
      <c r="B798" s="89"/>
      <c r="C798" s="11"/>
      <c r="D798" s="11"/>
      <c r="E798" s="11"/>
      <c r="F798" s="11"/>
      <c r="G798" s="11"/>
      <c r="H798" s="11"/>
      <c r="I798" s="11"/>
      <c r="J798" s="11"/>
      <c r="K798" s="1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89"/>
      <c r="B799" s="89"/>
      <c r="C799" s="11"/>
      <c r="D799" s="11"/>
      <c r="E799" s="11"/>
      <c r="F799" s="11"/>
      <c r="G799" s="11"/>
      <c r="H799" s="11"/>
      <c r="I799" s="11"/>
      <c r="J799" s="11"/>
      <c r="K799" s="1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89"/>
      <c r="B800" s="89"/>
      <c r="C800" s="11"/>
      <c r="D800" s="11"/>
      <c r="E800" s="11"/>
      <c r="F800" s="11"/>
      <c r="G800" s="11"/>
      <c r="H800" s="11"/>
      <c r="I800" s="11"/>
      <c r="J800" s="11"/>
      <c r="K800" s="1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89"/>
      <c r="B801" s="89"/>
      <c r="C801" s="11"/>
      <c r="D801" s="11"/>
      <c r="E801" s="11"/>
      <c r="F801" s="11"/>
      <c r="G801" s="11"/>
      <c r="H801" s="11"/>
      <c r="I801" s="11"/>
      <c r="J801" s="11"/>
      <c r="K801" s="1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89"/>
      <c r="B802" s="89"/>
      <c r="C802" s="11"/>
      <c r="D802" s="11"/>
      <c r="E802" s="11"/>
      <c r="F802" s="11"/>
      <c r="G802" s="11"/>
      <c r="H802" s="11"/>
      <c r="I802" s="11"/>
      <c r="J802" s="11"/>
      <c r="K802" s="1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89"/>
      <c r="B803" s="89"/>
      <c r="C803" s="11"/>
      <c r="D803" s="11"/>
      <c r="E803" s="11"/>
      <c r="F803" s="11"/>
      <c r="G803" s="11"/>
      <c r="H803" s="11"/>
      <c r="I803" s="11"/>
      <c r="J803" s="11"/>
      <c r="K803" s="1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89"/>
      <c r="B804" s="89"/>
      <c r="C804" s="11"/>
      <c r="D804" s="11"/>
      <c r="E804" s="11"/>
      <c r="F804" s="11"/>
      <c r="G804" s="11"/>
      <c r="H804" s="11"/>
      <c r="I804" s="11"/>
      <c r="J804" s="11"/>
      <c r="K804" s="1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89"/>
      <c r="B805" s="89"/>
      <c r="C805" s="11"/>
      <c r="D805" s="11"/>
      <c r="E805" s="11"/>
      <c r="F805" s="11"/>
      <c r="G805" s="11"/>
      <c r="H805" s="11"/>
      <c r="I805" s="11"/>
      <c r="J805" s="11"/>
      <c r="K805" s="1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89"/>
      <c r="B806" s="89"/>
      <c r="C806" s="11"/>
      <c r="D806" s="11"/>
      <c r="E806" s="11"/>
      <c r="F806" s="11"/>
      <c r="G806" s="11"/>
      <c r="H806" s="11"/>
      <c r="I806" s="11"/>
      <c r="J806" s="11"/>
      <c r="K806" s="1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89"/>
      <c r="B807" s="89"/>
      <c r="C807" s="11"/>
      <c r="D807" s="11"/>
      <c r="E807" s="11"/>
      <c r="F807" s="11"/>
      <c r="G807" s="11"/>
      <c r="H807" s="11"/>
      <c r="I807" s="11"/>
      <c r="J807" s="11"/>
      <c r="K807" s="1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89"/>
      <c r="B808" s="89"/>
      <c r="C808" s="11"/>
      <c r="D808" s="11"/>
      <c r="E808" s="11"/>
      <c r="F808" s="11"/>
      <c r="G808" s="11"/>
      <c r="H808" s="11"/>
      <c r="I808" s="11"/>
      <c r="J808" s="11"/>
      <c r="K808" s="1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89"/>
      <c r="B809" s="89"/>
      <c r="C809" s="11"/>
      <c r="D809" s="11"/>
      <c r="E809" s="11"/>
      <c r="F809" s="11"/>
      <c r="G809" s="11"/>
      <c r="H809" s="11"/>
      <c r="I809" s="11"/>
      <c r="J809" s="11"/>
      <c r="K809" s="1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89"/>
      <c r="B810" s="89"/>
      <c r="C810" s="11"/>
      <c r="D810" s="11"/>
      <c r="E810" s="11"/>
      <c r="F810" s="11"/>
      <c r="G810" s="11"/>
      <c r="H810" s="11"/>
      <c r="I810" s="11"/>
      <c r="J810" s="11"/>
      <c r="K810" s="1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89"/>
      <c r="B811" s="89"/>
      <c r="C811" s="11"/>
      <c r="D811" s="11"/>
      <c r="E811" s="11"/>
      <c r="F811" s="11"/>
      <c r="G811" s="11"/>
      <c r="H811" s="11"/>
      <c r="I811" s="11"/>
      <c r="J811" s="11"/>
      <c r="K811" s="1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89"/>
      <c r="B812" s="89"/>
      <c r="C812" s="11"/>
      <c r="D812" s="11"/>
      <c r="E812" s="11"/>
      <c r="F812" s="11"/>
      <c r="G812" s="11"/>
      <c r="H812" s="11"/>
      <c r="I812" s="11"/>
      <c r="J812" s="11"/>
      <c r="K812" s="1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89"/>
      <c r="B813" s="89"/>
      <c r="C813" s="11"/>
      <c r="D813" s="11"/>
      <c r="E813" s="11"/>
      <c r="F813" s="11"/>
      <c r="G813" s="11"/>
      <c r="H813" s="11"/>
      <c r="I813" s="11"/>
      <c r="J813" s="11"/>
      <c r="K813" s="1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89"/>
      <c r="B814" s="89"/>
      <c r="C814" s="11"/>
      <c r="D814" s="11"/>
      <c r="E814" s="11"/>
      <c r="F814" s="11"/>
      <c r="G814" s="11"/>
      <c r="H814" s="11"/>
      <c r="I814" s="11"/>
      <c r="J814" s="11"/>
      <c r="K814" s="1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89"/>
      <c r="B815" s="89"/>
      <c r="C815" s="11"/>
      <c r="D815" s="11"/>
      <c r="E815" s="11"/>
      <c r="F815" s="11"/>
      <c r="G815" s="11"/>
      <c r="H815" s="11"/>
      <c r="I815" s="11"/>
      <c r="J815" s="11"/>
      <c r="K815" s="1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89"/>
      <c r="B816" s="89"/>
      <c r="C816" s="11"/>
      <c r="D816" s="11"/>
      <c r="E816" s="11"/>
      <c r="F816" s="11"/>
      <c r="G816" s="11"/>
      <c r="H816" s="11"/>
      <c r="I816" s="11"/>
      <c r="J816" s="11"/>
      <c r="K816" s="1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89"/>
      <c r="B817" s="89"/>
      <c r="C817" s="11"/>
      <c r="D817" s="11"/>
      <c r="E817" s="11"/>
      <c r="F817" s="11"/>
      <c r="G817" s="11"/>
      <c r="H817" s="11"/>
      <c r="I817" s="11"/>
      <c r="J817" s="11"/>
      <c r="K817" s="1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89"/>
      <c r="B818" s="89"/>
      <c r="C818" s="11"/>
      <c r="D818" s="11"/>
      <c r="E818" s="11"/>
      <c r="F818" s="11"/>
      <c r="G818" s="11"/>
      <c r="H818" s="11"/>
      <c r="I818" s="11"/>
      <c r="J818" s="11"/>
      <c r="K818" s="1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89"/>
      <c r="B819" s="89"/>
      <c r="C819" s="11"/>
      <c r="D819" s="11"/>
      <c r="E819" s="11"/>
      <c r="F819" s="11"/>
      <c r="G819" s="11"/>
      <c r="H819" s="11"/>
      <c r="I819" s="11"/>
      <c r="J819" s="11"/>
      <c r="K819" s="1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89"/>
      <c r="B820" s="89"/>
      <c r="C820" s="11"/>
      <c r="D820" s="11"/>
      <c r="E820" s="11"/>
      <c r="F820" s="11"/>
      <c r="G820" s="11"/>
      <c r="H820" s="11"/>
      <c r="I820" s="11"/>
      <c r="J820" s="11"/>
      <c r="K820" s="1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89"/>
      <c r="B821" s="89"/>
      <c r="C821" s="11"/>
      <c r="D821" s="11"/>
      <c r="E821" s="11"/>
      <c r="F821" s="11"/>
      <c r="G821" s="11"/>
      <c r="H821" s="11"/>
      <c r="I821" s="11"/>
      <c r="J821" s="11"/>
      <c r="K821" s="1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89"/>
      <c r="B822" s="89"/>
      <c r="C822" s="11"/>
      <c r="D822" s="11"/>
      <c r="E822" s="11"/>
      <c r="F822" s="11"/>
      <c r="G822" s="11"/>
      <c r="H822" s="11"/>
      <c r="I822" s="11"/>
      <c r="J822" s="11"/>
      <c r="K822" s="1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89"/>
      <c r="B823" s="89"/>
      <c r="C823" s="11"/>
      <c r="D823" s="11"/>
      <c r="E823" s="11"/>
      <c r="F823" s="11"/>
      <c r="G823" s="11"/>
      <c r="H823" s="11"/>
      <c r="I823" s="11"/>
      <c r="J823" s="11"/>
      <c r="K823" s="1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89"/>
      <c r="B824" s="89"/>
      <c r="C824" s="11"/>
      <c r="D824" s="11"/>
      <c r="E824" s="11"/>
      <c r="F824" s="11"/>
      <c r="G824" s="11"/>
      <c r="H824" s="11"/>
      <c r="I824" s="11"/>
      <c r="J824" s="11"/>
      <c r="K824" s="1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89"/>
      <c r="B825" s="89"/>
      <c r="C825" s="11"/>
      <c r="D825" s="11"/>
      <c r="E825" s="11"/>
      <c r="F825" s="11"/>
      <c r="G825" s="11"/>
      <c r="H825" s="11"/>
      <c r="I825" s="11"/>
      <c r="J825" s="11"/>
      <c r="K825" s="1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89"/>
      <c r="B826" s="89"/>
      <c r="C826" s="11"/>
      <c r="D826" s="11"/>
      <c r="E826" s="11"/>
      <c r="F826" s="11"/>
      <c r="G826" s="11"/>
      <c r="H826" s="11"/>
      <c r="I826" s="11"/>
      <c r="J826" s="11"/>
      <c r="K826" s="1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89"/>
      <c r="B827" s="89"/>
      <c r="C827" s="11"/>
      <c r="D827" s="11"/>
      <c r="E827" s="11"/>
      <c r="F827" s="11"/>
      <c r="G827" s="11"/>
      <c r="H827" s="11"/>
      <c r="I827" s="11"/>
      <c r="J827" s="11"/>
      <c r="K827" s="1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89"/>
      <c r="B828" s="89"/>
      <c r="C828" s="11"/>
      <c r="D828" s="11"/>
      <c r="E828" s="11"/>
      <c r="F828" s="11"/>
      <c r="G828" s="11"/>
      <c r="H828" s="11"/>
      <c r="I828" s="11"/>
      <c r="J828" s="11"/>
      <c r="K828" s="1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89"/>
      <c r="B829" s="89"/>
      <c r="C829" s="11"/>
      <c r="D829" s="11"/>
      <c r="E829" s="11"/>
      <c r="F829" s="11"/>
      <c r="G829" s="11"/>
      <c r="H829" s="11"/>
      <c r="I829" s="11"/>
      <c r="J829" s="11"/>
      <c r="K829" s="1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89"/>
      <c r="B830" s="89"/>
      <c r="C830" s="11"/>
      <c r="D830" s="11"/>
      <c r="E830" s="11"/>
      <c r="F830" s="11"/>
      <c r="G830" s="11"/>
      <c r="H830" s="11"/>
      <c r="I830" s="11"/>
      <c r="J830" s="11"/>
      <c r="K830" s="1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89"/>
      <c r="B831" s="89"/>
      <c r="C831" s="11"/>
      <c r="D831" s="11"/>
      <c r="E831" s="11"/>
      <c r="F831" s="11"/>
      <c r="G831" s="11"/>
      <c r="H831" s="11"/>
      <c r="I831" s="11"/>
      <c r="J831" s="11"/>
      <c r="K831" s="1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89"/>
      <c r="B832" s="89"/>
      <c r="C832" s="11"/>
      <c r="D832" s="11"/>
      <c r="E832" s="11"/>
      <c r="F832" s="11"/>
      <c r="G832" s="11"/>
      <c r="H832" s="11"/>
      <c r="I832" s="11"/>
      <c r="J832" s="11"/>
      <c r="K832" s="1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89"/>
      <c r="B833" s="89"/>
      <c r="C833" s="11"/>
      <c r="D833" s="11"/>
      <c r="E833" s="11"/>
      <c r="F833" s="11"/>
      <c r="G833" s="11"/>
      <c r="H833" s="11"/>
      <c r="I833" s="11"/>
      <c r="J833" s="11"/>
      <c r="K833" s="1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89"/>
      <c r="B834" s="89"/>
      <c r="C834" s="11"/>
      <c r="D834" s="11"/>
      <c r="E834" s="11"/>
      <c r="F834" s="11"/>
      <c r="G834" s="11"/>
      <c r="H834" s="11"/>
      <c r="I834" s="11"/>
      <c r="J834" s="11"/>
      <c r="K834" s="1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89"/>
      <c r="B835" s="89"/>
      <c r="C835" s="11"/>
      <c r="D835" s="11"/>
      <c r="E835" s="11"/>
      <c r="F835" s="11"/>
      <c r="G835" s="11"/>
      <c r="H835" s="11"/>
      <c r="I835" s="11"/>
      <c r="J835" s="11"/>
      <c r="K835" s="1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89"/>
      <c r="B836" s="89"/>
      <c r="C836" s="11"/>
      <c r="D836" s="11"/>
      <c r="E836" s="11"/>
      <c r="F836" s="11"/>
      <c r="G836" s="11"/>
      <c r="H836" s="11"/>
      <c r="I836" s="11"/>
      <c r="J836" s="11"/>
      <c r="K836" s="1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89"/>
      <c r="B837" s="89"/>
      <c r="C837" s="11"/>
      <c r="D837" s="11"/>
      <c r="E837" s="11"/>
      <c r="F837" s="11"/>
      <c r="G837" s="11"/>
      <c r="H837" s="11"/>
      <c r="I837" s="11"/>
      <c r="J837" s="11"/>
      <c r="K837" s="1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89"/>
      <c r="B838" s="89"/>
      <c r="C838" s="11"/>
      <c r="D838" s="11"/>
      <c r="E838" s="11"/>
      <c r="F838" s="11"/>
      <c r="G838" s="11"/>
      <c r="H838" s="11"/>
      <c r="I838" s="11"/>
      <c r="J838" s="11"/>
      <c r="K838" s="1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89"/>
      <c r="B839" s="89"/>
      <c r="C839" s="11"/>
      <c r="D839" s="11"/>
      <c r="E839" s="11"/>
      <c r="F839" s="11"/>
      <c r="G839" s="11"/>
      <c r="H839" s="11"/>
      <c r="I839" s="11"/>
      <c r="J839" s="11"/>
      <c r="K839" s="1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89"/>
      <c r="B840" s="89"/>
      <c r="C840" s="11"/>
      <c r="D840" s="11"/>
      <c r="E840" s="11"/>
      <c r="F840" s="11"/>
      <c r="G840" s="11"/>
      <c r="H840" s="11"/>
      <c r="I840" s="11"/>
      <c r="J840" s="11"/>
      <c r="K840" s="1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89"/>
      <c r="B841" s="89"/>
      <c r="C841" s="11"/>
      <c r="D841" s="11"/>
      <c r="E841" s="11"/>
      <c r="F841" s="11"/>
      <c r="G841" s="11"/>
      <c r="H841" s="11"/>
      <c r="I841" s="11"/>
      <c r="J841" s="11"/>
      <c r="K841" s="1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89"/>
      <c r="B842" s="89"/>
      <c r="C842" s="11"/>
      <c r="D842" s="11"/>
      <c r="E842" s="11"/>
      <c r="F842" s="11"/>
      <c r="G842" s="11"/>
      <c r="H842" s="11"/>
      <c r="I842" s="11"/>
      <c r="J842" s="11"/>
      <c r="K842" s="1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89"/>
      <c r="B843" s="89"/>
      <c r="C843" s="11"/>
      <c r="D843" s="11"/>
      <c r="E843" s="11"/>
      <c r="F843" s="11"/>
      <c r="G843" s="11"/>
      <c r="H843" s="11"/>
      <c r="I843" s="11"/>
      <c r="J843" s="11"/>
      <c r="K843" s="1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89"/>
      <c r="B844" s="89"/>
      <c r="C844" s="11"/>
      <c r="D844" s="11"/>
      <c r="E844" s="11"/>
      <c r="F844" s="11"/>
      <c r="G844" s="11"/>
      <c r="H844" s="11"/>
      <c r="I844" s="11"/>
      <c r="J844" s="11"/>
      <c r="K844" s="1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89"/>
      <c r="B845" s="89"/>
      <c r="C845" s="11"/>
      <c r="D845" s="11"/>
      <c r="E845" s="11"/>
      <c r="F845" s="11"/>
      <c r="G845" s="11"/>
      <c r="H845" s="11"/>
      <c r="I845" s="11"/>
      <c r="J845" s="11"/>
      <c r="K845" s="1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89"/>
      <c r="B846" s="89"/>
      <c r="C846" s="11"/>
      <c r="D846" s="11"/>
      <c r="E846" s="11"/>
      <c r="F846" s="11"/>
      <c r="G846" s="11"/>
      <c r="H846" s="11"/>
      <c r="I846" s="11"/>
      <c r="J846" s="11"/>
      <c r="K846" s="1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89"/>
      <c r="B847" s="89"/>
      <c r="C847" s="11"/>
      <c r="D847" s="11"/>
      <c r="E847" s="11"/>
      <c r="F847" s="11"/>
      <c r="G847" s="11"/>
      <c r="H847" s="11"/>
      <c r="I847" s="11"/>
      <c r="J847" s="11"/>
      <c r="K847" s="1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89"/>
      <c r="B848" s="89"/>
      <c r="C848" s="11"/>
      <c r="D848" s="11"/>
      <c r="E848" s="11"/>
      <c r="F848" s="11"/>
      <c r="G848" s="11"/>
      <c r="H848" s="11"/>
      <c r="I848" s="11"/>
      <c r="J848" s="11"/>
      <c r="K848" s="1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89"/>
      <c r="B849" s="89"/>
      <c r="C849" s="11"/>
      <c r="D849" s="11"/>
      <c r="E849" s="11"/>
      <c r="F849" s="11"/>
      <c r="G849" s="11"/>
      <c r="H849" s="11"/>
      <c r="I849" s="11"/>
      <c r="J849" s="11"/>
      <c r="K849" s="1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89"/>
      <c r="B850" s="89"/>
      <c r="C850" s="11"/>
      <c r="D850" s="11"/>
      <c r="E850" s="11"/>
      <c r="F850" s="11"/>
      <c r="G850" s="11"/>
      <c r="H850" s="11"/>
      <c r="I850" s="11"/>
      <c r="J850" s="11"/>
      <c r="K850" s="1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89"/>
      <c r="B851" s="89"/>
      <c r="C851" s="11"/>
      <c r="D851" s="11"/>
      <c r="E851" s="11"/>
      <c r="F851" s="11"/>
      <c r="G851" s="11"/>
      <c r="H851" s="11"/>
      <c r="I851" s="11"/>
      <c r="J851" s="11"/>
      <c r="K851" s="1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89"/>
      <c r="B852" s="89"/>
      <c r="C852" s="11"/>
      <c r="D852" s="11"/>
      <c r="E852" s="11"/>
      <c r="F852" s="11"/>
      <c r="G852" s="11"/>
      <c r="H852" s="11"/>
      <c r="I852" s="11"/>
      <c r="J852" s="11"/>
      <c r="K852" s="1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89"/>
      <c r="B853" s="89"/>
      <c r="C853" s="11"/>
      <c r="D853" s="11"/>
      <c r="E853" s="11"/>
      <c r="F853" s="11"/>
      <c r="G853" s="11"/>
      <c r="H853" s="11"/>
      <c r="I853" s="11"/>
      <c r="J853" s="11"/>
      <c r="K853" s="1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89"/>
      <c r="B854" s="89"/>
      <c r="C854" s="11"/>
      <c r="D854" s="11"/>
      <c r="E854" s="11"/>
      <c r="F854" s="11"/>
      <c r="G854" s="11"/>
      <c r="H854" s="11"/>
      <c r="I854" s="11"/>
      <c r="J854" s="11"/>
      <c r="K854" s="1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89"/>
      <c r="B855" s="89"/>
      <c r="C855" s="11"/>
      <c r="D855" s="11"/>
      <c r="E855" s="11"/>
      <c r="F855" s="11"/>
      <c r="G855" s="11"/>
      <c r="H855" s="11"/>
      <c r="I855" s="11"/>
      <c r="J855" s="11"/>
      <c r="K855" s="1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89"/>
      <c r="B856" s="89"/>
      <c r="C856" s="11"/>
      <c r="D856" s="11"/>
      <c r="E856" s="11"/>
      <c r="F856" s="11"/>
      <c r="G856" s="11"/>
      <c r="H856" s="11"/>
      <c r="I856" s="11"/>
      <c r="J856" s="11"/>
      <c r="K856" s="1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89"/>
      <c r="B857" s="89"/>
      <c r="C857" s="11"/>
      <c r="D857" s="11"/>
      <c r="E857" s="11"/>
      <c r="F857" s="11"/>
      <c r="G857" s="11"/>
      <c r="H857" s="11"/>
      <c r="I857" s="11"/>
      <c r="J857" s="11"/>
      <c r="K857" s="1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89"/>
      <c r="B858" s="89"/>
      <c r="C858" s="11"/>
      <c r="D858" s="11"/>
      <c r="E858" s="11"/>
      <c r="F858" s="11"/>
      <c r="G858" s="11"/>
      <c r="H858" s="11"/>
      <c r="I858" s="11"/>
      <c r="J858" s="11"/>
      <c r="K858" s="1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89"/>
      <c r="B859" s="89"/>
      <c r="C859" s="11"/>
      <c r="D859" s="11"/>
      <c r="E859" s="11"/>
      <c r="F859" s="11"/>
      <c r="G859" s="11"/>
      <c r="H859" s="11"/>
      <c r="I859" s="11"/>
      <c r="J859" s="11"/>
      <c r="K859" s="1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89"/>
      <c r="B860" s="89"/>
      <c r="C860" s="11"/>
      <c r="D860" s="11"/>
      <c r="E860" s="11"/>
      <c r="F860" s="11"/>
      <c r="G860" s="11"/>
      <c r="H860" s="11"/>
      <c r="I860" s="11"/>
      <c r="J860" s="11"/>
      <c r="K860" s="1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89"/>
      <c r="B861" s="89"/>
      <c r="C861" s="11"/>
      <c r="D861" s="11"/>
      <c r="E861" s="11"/>
      <c r="F861" s="11"/>
      <c r="G861" s="11"/>
      <c r="H861" s="11"/>
      <c r="I861" s="11"/>
      <c r="J861" s="11"/>
      <c r="K861" s="1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89"/>
      <c r="B862" s="89"/>
      <c r="C862" s="11"/>
      <c r="D862" s="11"/>
      <c r="E862" s="11"/>
      <c r="F862" s="11"/>
      <c r="G862" s="11"/>
      <c r="H862" s="11"/>
      <c r="I862" s="11"/>
      <c r="J862" s="11"/>
      <c r="K862" s="1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89"/>
      <c r="B863" s="89"/>
      <c r="C863" s="11"/>
      <c r="D863" s="11"/>
      <c r="E863" s="11"/>
      <c r="F863" s="11"/>
      <c r="G863" s="11"/>
      <c r="H863" s="11"/>
      <c r="I863" s="11"/>
      <c r="J863" s="11"/>
      <c r="K863" s="1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89"/>
      <c r="B864" s="89"/>
      <c r="C864" s="11"/>
      <c r="D864" s="11"/>
      <c r="E864" s="11"/>
      <c r="F864" s="11"/>
      <c r="G864" s="11"/>
      <c r="H864" s="11"/>
      <c r="I864" s="11"/>
      <c r="J864" s="11"/>
      <c r="K864" s="1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89"/>
      <c r="B865" s="89"/>
      <c r="C865" s="11"/>
      <c r="D865" s="11"/>
      <c r="E865" s="11"/>
      <c r="F865" s="11"/>
      <c r="G865" s="11"/>
      <c r="H865" s="11"/>
      <c r="I865" s="11"/>
      <c r="J865" s="11"/>
      <c r="K865" s="1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89"/>
      <c r="B866" s="89"/>
      <c r="C866" s="11"/>
      <c r="D866" s="11"/>
      <c r="E866" s="11"/>
      <c r="F866" s="11"/>
      <c r="G866" s="11"/>
      <c r="H866" s="11"/>
      <c r="I866" s="11"/>
      <c r="J866" s="11"/>
      <c r="K866" s="1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89"/>
      <c r="B867" s="89"/>
      <c r="C867" s="11"/>
      <c r="D867" s="11"/>
      <c r="E867" s="11"/>
      <c r="F867" s="11"/>
      <c r="G867" s="11"/>
      <c r="H867" s="11"/>
      <c r="I867" s="11"/>
      <c r="J867" s="11"/>
      <c r="K867" s="1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89"/>
      <c r="B868" s="89"/>
      <c r="C868" s="11"/>
      <c r="D868" s="11"/>
      <c r="E868" s="11"/>
      <c r="F868" s="11"/>
      <c r="G868" s="11"/>
      <c r="H868" s="11"/>
      <c r="I868" s="11"/>
      <c r="J868" s="11"/>
      <c r="K868" s="1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89"/>
      <c r="B869" s="89"/>
      <c r="C869" s="11"/>
      <c r="D869" s="11"/>
      <c r="E869" s="11"/>
      <c r="F869" s="11"/>
      <c r="G869" s="11"/>
      <c r="H869" s="11"/>
      <c r="I869" s="11"/>
      <c r="J869" s="11"/>
      <c r="K869" s="1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89"/>
      <c r="B870" s="89"/>
      <c r="C870" s="11"/>
      <c r="D870" s="11"/>
      <c r="E870" s="11"/>
      <c r="F870" s="11"/>
      <c r="G870" s="11"/>
      <c r="H870" s="11"/>
      <c r="I870" s="11"/>
      <c r="J870" s="11"/>
      <c r="K870" s="1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89"/>
      <c r="B871" s="89"/>
      <c r="C871" s="11"/>
      <c r="D871" s="11"/>
      <c r="E871" s="11"/>
      <c r="F871" s="11"/>
      <c r="G871" s="11"/>
      <c r="H871" s="11"/>
      <c r="I871" s="11"/>
      <c r="J871" s="11"/>
      <c r="K871" s="1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89"/>
      <c r="B872" s="89"/>
      <c r="C872" s="11"/>
      <c r="D872" s="11"/>
      <c r="E872" s="11"/>
      <c r="F872" s="11"/>
      <c r="G872" s="11"/>
      <c r="H872" s="11"/>
      <c r="I872" s="11"/>
      <c r="J872" s="11"/>
      <c r="K872" s="1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89"/>
      <c r="B873" s="89"/>
      <c r="C873" s="11"/>
      <c r="D873" s="11"/>
      <c r="E873" s="11"/>
      <c r="F873" s="11"/>
      <c r="G873" s="11"/>
      <c r="H873" s="11"/>
      <c r="I873" s="11"/>
      <c r="J873" s="11"/>
      <c r="K873" s="1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89"/>
      <c r="B874" s="89"/>
      <c r="C874" s="11"/>
      <c r="D874" s="11"/>
      <c r="E874" s="11"/>
      <c r="F874" s="11"/>
      <c r="G874" s="11"/>
      <c r="H874" s="11"/>
      <c r="I874" s="11"/>
      <c r="J874" s="11"/>
      <c r="K874" s="1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89"/>
      <c r="B875" s="89"/>
      <c r="C875" s="11"/>
      <c r="D875" s="11"/>
      <c r="E875" s="11"/>
      <c r="F875" s="11"/>
      <c r="G875" s="11"/>
      <c r="H875" s="11"/>
      <c r="I875" s="11"/>
      <c r="J875" s="11"/>
      <c r="K875" s="1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89"/>
      <c r="B876" s="89"/>
      <c r="C876" s="11"/>
      <c r="D876" s="11"/>
      <c r="E876" s="11"/>
      <c r="F876" s="11"/>
      <c r="G876" s="11"/>
      <c r="H876" s="11"/>
      <c r="I876" s="11"/>
      <c r="J876" s="11"/>
      <c r="K876" s="1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89"/>
      <c r="B877" s="89"/>
      <c r="C877" s="11"/>
      <c r="D877" s="11"/>
      <c r="E877" s="11"/>
      <c r="F877" s="11"/>
      <c r="G877" s="11"/>
      <c r="H877" s="11"/>
      <c r="I877" s="11"/>
      <c r="J877" s="11"/>
      <c r="K877" s="1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89"/>
      <c r="B878" s="89"/>
      <c r="C878" s="11"/>
      <c r="D878" s="11"/>
      <c r="E878" s="11"/>
      <c r="F878" s="11"/>
      <c r="G878" s="11"/>
      <c r="H878" s="11"/>
      <c r="I878" s="11"/>
      <c r="J878" s="11"/>
      <c r="K878" s="1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89"/>
      <c r="B879" s="89"/>
      <c r="C879" s="11"/>
      <c r="D879" s="11"/>
      <c r="E879" s="11"/>
      <c r="F879" s="11"/>
      <c r="G879" s="11"/>
      <c r="H879" s="11"/>
      <c r="I879" s="11"/>
      <c r="J879" s="11"/>
      <c r="K879" s="1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89"/>
      <c r="B880" s="89"/>
      <c r="C880" s="11"/>
      <c r="D880" s="11"/>
      <c r="E880" s="11"/>
      <c r="F880" s="11"/>
      <c r="G880" s="11"/>
      <c r="H880" s="11"/>
      <c r="I880" s="11"/>
      <c r="J880" s="11"/>
      <c r="K880" s="1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89"/>
      <c r="B881" s="89"/>
      <c r="C881" s="11"/>
      <c r="D881" s="11"/>
      <c r="E881" s="11"/>
      <c r="F881" s="11"/>
      <c r="G881" s="11"/>
      <c r="H881" s="11"/>
      <c r="I881" s="11"/>
      <c r="J881" s="11"/>
      <c r="K881" s="1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89"/>
      <c r="B882" s="89"/>
      <c r="C882" s="11"/>
      <c r="D882" s="11"/>
      <c r="E882" s="11"/>
      <c r="F882" s="11"/>
      <c r="G882" s="11"/>
      <c r="H882" s="11"/>
      <c r="I882" s="11"/>
      <c r="J882" s="11"/>
      <c r="K882" s="1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89"/>
      <c r="B883" s="89"/>
      <c r="C883" s="11"/>
      <c r="D883" s="11"/>
      <c r="E883" s="11"/>
      <c r="F883" s="11"/>
      <c r="G883" s="11"/>
      <c r="H883" s="11"/>
      <c r="I883" s="11"/>
      <c r="J883" s="11"/>
      <c r="K883" s="1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89"/>
      <c r="B884" s="89"/>
      <c r="C884" s="11"/>
      <c r="D884" s="11"/>
      <c r="E884" s="11"/>
      <c r="F884" s="11"/>
      <c r="G884" s="11"/>
      <c r="H884" s="11"/>
      <c r="I884" s="11"/>
      <c r="J884" s="11"/>
      <c r="K884" s="1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89"/>
      <c r="B885" s="89"/>
      <c r="C885" s="11"/>
      <c r="D885" s="11"/>
      <c r="E885" s="11"/>
      <c r="F885" s="11"/>
      <c r="G885" s="11"/>
      <c r="H885" s="11"/>
      <c r="I885" s="11"/>
      <c r="J885" s="11"/>
      <c r="K885" s="1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89"/>
      <c r="B886" s="89"/>
      <c r="C886" s="11"/>
      <c r="D886" s="11"/>
      <c r="E886" s="11"/>
      <c r="F886" s="11"/>
      <c r="G886" s="11"/>
      <c r="H886" s="11"/>
      <c r="I886" s="11"/>
      <c r="J886" s="11"/>
      <c r="K886" s="1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89"/>
      <c r="B887" s="89"/>
      <c r="C887" s="11"/>
      <c r="D887" s="11"/>
      <c r="E887" s="11"/>
      <c r="F887" s="11"/>
      <c r="G887" s="11"/>
      <c r="H887" s="11"/>
      <c r="I887" s="11"/>
      <c r="J887" s="11"/>
      <c r="K887" s="1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89"/>
      <c r="B888" s="89"/>
      <c r="C888" s="11"/>
      <c r="D888" s="11"/>
      <c r="E888" s="11"/>
      <c r="F888" s="11"/>
      <c r="G888" s="11"/>
      <c r="H888" s="11"/>
      <c r="I888" s="11"/>
      <c r="J888" s="11"/>
      <c r="K888" s="1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89"/>
      <c r="B889" s="89"/>
      <c r="C889" s="11"/>
      <c r="D889" s="11"/>
      <c r="E889" s="11"/>
      <c r="F889" s="11"/>
      <c r="G889" s="11"/>
      <c r="H889" s="11"/>
      <c r="I889" s="11"/>
      <c r="J889" s="11"/>
      <c r="K889" s="1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89"/>
      <c r="B890" s="89"/>
      <c r="C890" s="11"/>
      <c r="D890" s="11"/>
      <c r="E890" s="11"/>
      <c r="F890" s="11"/>
      <c r="G890" s="11"/>
      <c r="H890" s="11"/>
      <c r="I890" s="11"/>
      <c r="J890" s="11"/>
      <c r="K890" s="1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89"/>
      <c r="B891" s="89"/>
      <c r="C891" s="11"/>
      <c r="D891" s="11"/>
      <c r="E891" s="11"/>
      <c r="F891" s="11"/>
      <c r="G891" s="11"/>
      <c r="H891" s="11"/>
      <c r="I891" s="11"/>
      <c r="J891" s="11"/>
      <c r="K891" s="1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89"/>
      <c r="B892" s="89"/>
      <c r="C892" s="11"/>
      <c r="D892" s="11"/>
      <c r="E892" s="11"/>
      <c r="F892" s="11"/>
      <c r="G892" s="11"/>
      <c r="H892" s="11"/>
      <c r="I892" s="11"/>
      <c r="J892" s="11"/>
      <c r="K892" s="1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89"/>
      <c r="B893" s="89"/>
      <c r="C893" s="11"/>
      <c r="D893" s="11"/>
      <c r="E893" s="11"/>
      <c r="F893" s="11"/>
      <c r="G893" s="11"/>
      <c r="H893" s="11"/>
      <c r="I893" s="11"/>
      <c r="J893" s="11"/>
      <c r="K893" s="1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89"/>
      <c r="B894" s="89"/>
      <c r="C894" s="11"/>
      <c r="D894" s="11"/>
      <c r="E894" s="11"/>
      <c r="F894" s="11"/>
      <c r="G894" s="11"/>
      <c r="H894" s="11"/>
      <c r="I894" s="11"/>
      <c r="J894" s="11"/>
      <c r="K894" s="1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89"/>
      <c r="B895" s="89"/>
      <c r="C895" s="11"/>
      <c r="D895" s="11"/>
      <c r="E895" s="11"/>
      <c r="F895" s="11"/>
      <c r="G895" s="11"/>
      <c r="H895" s="11"/>
      <c r="I895" s="11"/>
      <c r="J895" s="11"/>
      <c r="K895" s="1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89"/>
      <c r="B896" s="89"/>
      <c r="C896" s="11"/>
      <c r="D896" s="11"/>
      <c r="E896" s="11"/>
      <c r="F896" s="11"/>
      <c r="G896" s="11"/>
      <c r="H896" s="11"/>
      <c r="I896" s="11"/>
      <c r="J896" s="11"/>
      <c r="K896" s="1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89"/>
      <c r="B897" s="89"/>
      <c r="C897" s="11"/>
      <c r="D897" s="11"/>
      <c r="E897" s="11"/>
      <c r="F897" s="11"/>
      <c r="G897" s="11"/>
      <c r="H897" s="11"/>
      <c r="I897" s="11"/>
      <c r="J897" s="11"/>
      <c r="K897" s="1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89"/>
      <c r="B898" s="89"/>
      <c r="C898" s="11"/>
      <c r="D898" s="11"/>
      <c r="E898" s="11"/>
      <c r="F898" s="11"/>
      <c r="G898" s="11"/>
      <c r="H898" s="11"/>
      <c r="I898" s="11"/>
      <c r="J898" s="11"/>
      <c r="K898" s="1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89"/>
      <c r="B899" s="89"/>
      <c r="C899" s="11"/>
      <c r="D899" s="11"/>
      <c r="E899" s="11"/>
      <c r="F899" s="11"/>
      <c r="G899" s="11"/>
      <c r="H899" s="11"/>
      <c r="I899" s="11"/>
      <c r="J899" s="11"/>
      <c r="K899" s="1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89"/>
      <c r="B900" s="89"/>
      <c r="C900" s="11"/>
      <c r="D900" s="11"/>
      <c r="E900" s="11"/>
      <c r="F900" s="11"/>
      <c r="G900" s="11"/>
      <c r="H900" s="11"/>
      <c r="I900" s="11"/>
      <c r="J900" s="11"/>
      <c r="K900" s="1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89"/>
      <c r="B901" s="89"/>
      <c r="C901" s="11"/>
      <c r="D901" s="11"/>
      <c r="E901" s="11"/>
      <c r="F901" s="11"/>
      <c r="G901" s="11"/>
      <c r="H901" s="11"/>
      <c r="I901" s="11"/>
      <c r="J901" s="11"/>
      <c r="K901" s="1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89"/>
      <c r="B902" s="89"/>
      <c r="C902" s="11"/>
      <c r="D902" s="11"/>
      <c r="E902" s="11"/>
      <c r="F902" s="11"/>
      <c r="G902" s="11"/>
      <c r="H902" s="11"/>
      <c r="I902" s="11"/>
      <c r="J902" s="11"/>
      <c r="K902" s="1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89"/>
      <c r="B903" s="89"/>
      <c r="C903" s="11"/>
      <c r="D903" s="11"/>
      <c r="E903" s="11"/>
      <c r="F903" s="11"/>
      <c r="G903" s="11"/>
      <c r="H903" s="11"/>
      <c r="I903" s="11"/>
      <c r="J903" s="11"/>
      <c r="K903" s="1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89"/>
      <c r="B904" s="89"/>
      <c r="C904" s="11"/>
      <c r="D904" s="11"/>
      <c r="E904" s="11"/>
      <c r="F904" s="11"/>
      <c r="G904" s="11"/>
      <c r="H904" s="11"/>
      <c r="I904" s="11"/>
      <c r="J904" s="11"/>
      <c r="K904" s="1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89"/>
      <c r="B905" s="89"/>
      <c r="C905" s="11"/>
      <c r="D905" s="11"/>
      <c r="E905" s="11"/>
      <c r="F905" s="11"/>
      <c r="G905" s="11"/>
      <c r="H905" s="11"/>
      <c r="I905" s="11"/>
      <c r="J905" s="11"/>
      <c r="K905" s="1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89"/>
      <c r="B906" s="89"/>
      <c r="C906" s="11"/>
      <c r="D906" s="11"/>
      <c r="E906" s="11"/>
      <c r="F906" s="11"/>
      <c r="G906" s="11"/>
      <c r="H906" s="11"/>
      <c r="I906" s="11"/>
      <c r="J906" s="11"/>
      <c r="K906" s="1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89"/>
      <c r="B907" s="89"/>
      <c r="C907" s="11"/>
      <c r="D907" s="11"/>
      <c r="E907" s="11"/>
      <c r="F907" s="11"/>
      <c r="G907" s="11"/>
      <c r="H907" s="11"/>
      <c r="I907" s="11"/>
      <c r="J907" s="11"/>
      <c r="K907" s="1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89"/>
      <c r="B908" s="89"/>
      <c r="C908" s="11"/>
      <c r="D908" s="11"/>
      <c r="E908" s="11"/>
      <c r="F908" s="11"/>
      <c r="G908" s="11"/>
      <c r="H908" s="11"/>
      <c r="I908" s="11"/>
      <c r="J908" s="11"/>
      <c r="K908" s="1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89"/>
      <c r="B909" s="89"/>
      <c r="C909" s="11"/>
      <c r="D909" s="11"/>
      <c r="E909" s="11"/>
      <c r="F909" s="11"/>
      <c r="G909" s="11"/>
      <c r="H909" s="11"/>
      <c r="I909" s="11"/>
      <c r="J909" s="11"/>
      <c r="K909" s="1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89"/>
      <c r="B910" s="89"/>
      <c r="C910" s="11"/>
      <c r="D910" s="11"/>
      <c r="E910" s="11"/>
      <c r="F910" s="11"/>
      <c r="G910" s="11"/>
      <c r="H910" s="11"/>
      <c r="I910" s="11"/>
      <c r="J910" s="11"/>
      <c r="K910" s="1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89"/>
      <c r="B911" s="89"/>
      <c r="C911" s="11"/>
      <c r="D911" s="11"/>
      <c r="E911" s="11"/>
      <c r="F911" s="11"/>
      <c r="G911" s="11"/>
      <c r="H911" s="11"/>
      <c r="I911" s="11"/>
      <c r="J911" s="11"/>
      <c r="K911" s="1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89"/>
      <c r="B912" s="89"/>
      <c r="C912" s="11"/>
      <c r="D912" s="11"/>
      <c r="E912" s="11"/>
      <c r="F912" s="11"/>
      <c r="G912" s="11"/>
      <c r="H912" s="11"/>
      <c r="I912" s="11"/>
      <c r="J912" s="11"/>
      <c r="K912" s="1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89"/>
      <c r="B913" s="89"/>
      <c r="C913" s="11"/>
      <c r="D913" s="11"/>
      <c r="E913" s="11"/>
      <c r="F913" s="11"/>
      <c r="G913" s="11"/>
      <c r="H913" s="11"/>
      <c r="I913" s="11"/>
      <c r="J913" s="11"/>
      <c r="K913" s="1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89"/>
      <c r="B914" s="89"/>
      <c r="C914" s="11"/>
      <c r="D914" s="11"/>
      <c r="E914" s="11"/>
      <c r="F914" s="11"/>
      <c r="G914" s="11"/>
      <c r="H914" s="11"/>
      <c r="I914" s="11"/>
      <c r="J914" s="11"/>
      <c r="K914" s="1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89"/>
      <c r="B915" s="89"/>
      <c r="C915" s="11"/>
      <c r="D915" s="11"/>
      <c r="E915" s="11"/>
      <c r="F915" s="11"/>
      <c r="G915" s="11"/>
      <c r="H915" s="11"/>
      <c r="I915" s="11"/>
      <c r="J915" s="11"/>
      <c r="K915" s="1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89"/>
      <c r="B916" s="89"/>
      <c r="C916" s="11"/>
      <c r="D916" s="11"/>
      <c r="E916" s="11"/>
      <c r="F916" s="11"/>
      <c r="G916" s="11"/>
      <c r="H916" s="11"/>
      <c r="I916" s="11"/>
      <c r="J916" s="11"/>
      <c r="K916" s="1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89"/>
      <c r="B917" s="89"/>
      <c r="C917" s="11"/>
      <c r="D917" s="11"/>
      <c r="E917" s="11"/>
      <c r="F917" s="11"/>
      <c r="G917" s="11"/>
      <c r="H917" s="11"/>
      <c r="I917" s="11"/>
      <c r="J917" s="11"/>
      <c r="K917" s="1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89"/>
      <c r="B918" s="89"/>
      <c r="C918" s="11"/>
      <c r="D918" s="11"/>
      <c r="E918" s="11"/>
      <c r="F918" s="11"/>
      <c r="G918" s="11"/>
      <c r="H918" s="11"/>
      <c r="I918" s="11"/>
      <c r="J918" s="11"/>
      <c r="K918" s="1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89"/>
      <c r="B919" s="89"/>
      <c r="C919" s="11"/>
      <c r="D919" s="11"/>
      <c r="E919" s="11"/>
      <c r="F919" s="11"/>
      <c r="G919" s="11"/>
      <c r="H919" s="11"/>
      <c r="I919" s="11"/>
      <c r="J919" s="11"/>
      <c r="K919" s="1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89"/>
      <c r="B920" s="89"/>
      <c r="C920" s="11"/>
      <c r="D920" s="11"/>
      <c r="E920" s="11"/>
      <c r="F920" s="11"/>
      <c r="G920" s="11"/>
      <c r="H920" s="11"/>
      <c r="I920" s="11"/>
      <c r="J920" s="11"/>
      <c r="K920" s="1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89"/>
      <c r="B921" s="89"/>
      <c r="C921" s="11"/>
      <c r="D921" s="11"/>
      <c r="E921" s="11"/>
      <c r="F921" s="11"/>
      <c r="G921" s="11"/>
      <c r="H921" s="11"/>
      <c r="I921" s="11"/>
      <c r="J921" s="11"/>
      <c r="K921" s="1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89"/>
      <c r="B922" s="89"/>
      <c r="C922" s="11"/>
      <c r="D922" s="11"/>
      <c r="E922" s="11"/>
      <c r="F922" s="11"/>
      <c r="G922" s="11"/>
      <c r="H922" s="11"/>
      <c r="I922" s="11"/>
      <c r="J922" s="11"/>
      <c r="K922" s="1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89"/>
      <c r="B923" s="89"/>
      <c r="C923" s="11"/>
      <c r="D923" s="11"/>
      <c r="E923" s="11"/>
      <c r="F923" s="11"/>
      <c r="G923" s="11"/>
      <c r="H923" s="11"/>
      <c r="I923" s="11"/>
      <c r="J923" s="11"/>
      <c r="K923" s="1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89"/>
      <c r="B924" s="89"/>
      <c r="C924" s="11"/>
      <c r="D924" s="11"/>
      <c r="E924" s="11"/>
      <c r="F924" s="11"/>
      <c r="G924" s="11"/>
      <c r="H924" s="11"/>
      <c r="I924" s="11"/>
      <c r="J924" s="11"/>
      <c r="K924" s="1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89"/>
      <c r="B925" s="89"/>
      <c r="C925" s="11"/>
      <c r="D925" s="11"/>
      <c r="E925" s="11"/>
      <c r="F925" s="11"/>
      <c r="G925" s="11"/>
      <c r="H925" s="11"/>
      <c r="I925" s="11"/>
      <c r="J925" s="11"/>
      <c r="K925" s="1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89"/>
      <c r="B926" s="89"/>
      <c r="C926" s="11"/>
      <c r="D926" s="11"/>
      <c r="E926" s="11"/>
      <c r="F926" s="11"/>
      <c r="G926" s="11"/>
      <c r="H926" s="11"/>
      <c r="I926" s="11"/>
      <c r="J926" s="11"/>
      <c r="K926" s="1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89"/>
      <c r="B927" s="89"/>
      <c r="C927" s="11"/>
      <c r="D927" s="11"/>
      <c r="E927" s="11"/>
      <c r="F927" s="11"/>
      <c r="G927" s="11"/>
      <c r="H927" s="11"/>
      <c r="I927" s="11"/>
      <c r="J927" s="11"/>
      <c r="K927" s="1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89"/>
      <c r="B928" s="89"/>
      <c r="C928" s="11"/>
      <c r="D928" s="11"/>
      <c r="E928" s="11"/>
      <c r="F928" s="11"/>
      <c r="G928" s="11"/>
      <c r="H928" s="11"/>
      <c r="I928" s="11"/>
      <c r="J928" s="11"/>
      <c r="K928" s="1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89"/>
      <c r="B929" s="89"/>
      <c r="C929" s="11"/>
      <c r="D929" s="11"/>
      <c r="E929" s="11"/>
      <c r="F929" s="11"/>
      <c r="G929" s="11"/>
      <c r="H929" s="11"/>
      <c r="I929" s="11"/>
      <c r="J929" s="11"/>
      <c r="K929" s="1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89"/>
      <c r="B930" s="89"/>
      <c r="C930" s="11"/>
      <c r="D930" s="11"/>
      <c r="E930" s="11"/>
      <c r="F930" s="11"/>
      <c r="G930" s="11"/>
      <c r="H930" s="11"/>
      <c r="I930" s="11"/>
      <c r="J930" s="11"/>
      <c r="K930" s="1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89"/>
      <c r="B931" s="89"/>
      <c r="C931" s="11"/>
      <c r="D931" s="11"/>
      <c r="E931" s="11"/>
      <c r="F931" s="11"/>
      <c r="G931" s="11"/>
      <c r="H931" s="11"/>
      <c r="I931" s="11"/>
      <c r="J931" s="11"/>
      <c r="K931" s="1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89"/>
      <c r="B932" s="89"/>
      <c r="C932" s="11"/>
      <c r="D932" s="11"/>
      <c r="E932" s="11"/>
      <c r="F932" s="11"/>
      <c r="G932" s="11"/>
      <c r="H932" s="11"/>
      <c r="I932" s="11"/>
      <c r="J932" s="11"/>
      <c r="K932" s="1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89"/>
      <c r="B933" s="89"/>
      <c r="C933" s="11"/>
      <c r="D933" s="11"/>
      <c r="E933" s="11"/>
      <c r="F933" s="11"/>
      <c r="G933" s="11"/>
      <c r="H933" s="11"/>
      <c r="I933" s="11"/>
      <c r="J933" s="11"/>
      <c r="K933" s="1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89"/>
      <c r="B934" s="89"/>
      <c r="C934" s="11"/>
      <c r="D934" s="11"/>
      <c r="E934" s="11"/>
      <c r="F934" s="11"/>
      <c r="G934" s="11"/>
      <c r="H934" s="11"/>
      <c r="I934" s="11"/>
      <c r="J934" s="11"/>
      <c r="K934" s="1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89"/>
      <c r="B935" s="89"/>
      <c r="C935" s="11"/>
      <c r="D935" s="11"/>
      <c r="E935" s="11"/>
      <c r="F935" s="11"/>
      <c r="G935" s="11"/>
      <c r="H935" s="11"/>
      <c r="I935" s="11"/>
      <c r="J935" s="11"/>
      <c r="K935" s="1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89"/>
      <c r="B936" s="89"/>
      <c r="C936" s="11"/>
      <c r="D936" s="11"/>
      <c r="E936" s="11"/>
      <c r="F936" s="11"/>
      <c r="G936" s="11"/>
      <c r="H936" s="11"/>
      <c r="I936" s="11"/>
      <c r="J936" s="11"/>
      <c r="K936" s="1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89"/>
      <c r="B937" s="89"/>
      <c r="C937" s="11"/>
      <c r="D937" s="11"/>
      <c r="E937" s="11"/>
      <c r="F937" s="11"/>
      <c r="G937" s="11"/>
      <c r="H937" s="11"/>
      <c r="I937" s="11"/>
      <c r="J937" s="11"/>
      <c r="K937" s="1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89"/>
      <c r="B938" s="89"/>
      <c r="C938" s="11"/>
      <c r="D938" s="11"/>
      <c r="E938" s="11"/>
      <c r="F938" s="11"/>
      <c r="G938" s="11"/>
      <c r="H938" s="11"/>
      <c r="I938" s="11"/>
      <c r="J938" s="11"/>
      <c r="K938" s="1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89"/>
      <c r="B939" s="89"/>
      <c r="C939" s="11"/>
      <c r="D939" s="11"/>
      <c r="E939" s="11"/>
      <c r="F939" s="11"/>
      <c r="G939" s="11"/>
      <c r="H939" s="11"/>
      <c r="I939" s="11"/>
      <c r="J939" s="11"/>
      <c r="K939" s="1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89"/>
      <c r="B940" s="89"/>
      <c r="C940" s="11"/>
      <c r="D940" s="11"/>
      <c r="E940" s="11"/>
      <c r="F940" s="11"/>
      <c r="G940" s="11"/>
      <c r="H940" s="11"/>
      <c r="I940" s="11"/>
      <c r="J940" s="11"/>
      <c r="K940" s="1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89"/>
      <c r="B941" s="89"/>
      <c r="C941" s="11"/>
      <c r="D941" s="11"/>
      <c r="E941" s="11"/>
      <c r="F941" s="11"/>
      <c r="G941" s="11"/>
      <c r="H941" s="11"/>
      <c r="I941" s="11"/>
      <c r="J941" s="11"/>
      <c r="K941" s="1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89"/>
      <c r="B942" s="89"/>
      <c r="C942" s="11"/>
      <c r="D942" s="11"/>
      <c r="E942" s="11"/>
      <c r="F942" s="11"/>
      <c r="G942" s="11"/>
      <c r="H942" s="11"/>
      <c r="I942" s="11"/>
      <c r="J942" s="11"/>
      <c r="K942" s="1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89"/>
      <c r="B943" s="89"/>
      <c r="C943" s="11"/>
      <c r="D943" s="11"/>
      <c r="E943" s="11"/>
      <c r="F943" s="11"/>
      <c r="G943" s="11"/>
      <c r="H943" s="11"/>
      <c r="I943" s="11"/>
      <c r="J943" s="11"/>
      <c r="K943" s="1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89"/>
      <c r="B944" s="89"/>
      <c r="C944" s="11"/>
      <c r="D944" s="11"/>
      <c r="E944" s="11"/>
      <c r="F944" s="11"/>
      <c r="G944" s="11"/>
      <c r="H944" s="11"/>
      <c r="I944" s="11"/>
      <c r="J944" s="11"/>
      <c r="K944" s="1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89"/>
      <c r="B945" s="89"/>
      <c r="C945" s="11"/>
      <c r="D945" s="11"/>
      <c r="E945" s="11"/>
      <c r="F945" s="11"/>
      <c r="G945" s="11"/>
      <c r="H945" s="11"/>
      <c r="I945" s="11"/>
      <c r="J945" s="11"/>
      <c r="K945" s="1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89"/>
      <c r="B946" s="89"/>
      <c r="C946" s="11"/>
      <c r="D946" s="11"/>
      <c r="E946" s="11"/>
      <c r="F946" s="11"/>
      <c r="G946" s="11"/>
      <c r="H946" s="11"/>
      <c r="I946" s="11"/>
      <c r="J946" s="11"/>
      <c r="K946" s="1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89"/>
      <c r="B947" s="89"/>
      <c r="C947" s="11"/>
      <c r="D947" s="11"/>
      <c r="E947" s="11"/>
      <c r="F947" s="11"/>
      <c r="G947" s="11"/>
      <c r="H947" s="11"/>
      <c r="I947" s="11"/>
      <c r="J947" s="11"/>
      <c r="K947" s="1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89"/>
      <c r="B948" s="89"/>
      <c r="C948" s="11"/>
      <c r="D948" s="11"/>
      <c r="E948" s="11"/>
      <c r="F948" s="11"/>
      <c r="G948" s="11"/>
      <c r="H948" s="11"/>
      <c r="I948" s="11"/>
      <c r="J948" s="11"/>
      <c r="K948" s="1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89"/>
      <c r="B949" s="89"/>
      <c r="C949" s="11"/>
      <c r="D949" s="11"/>
      <c r="E949" s="11"/>
      <c r="F949" s="11"/>
      <c r="G949" s="11"/>
      <c r="H949" s="11"/>
      <c r="I949" s="11"/>
      <c r="J949" s="11"/>
      <c r="K949" s="1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89"/>
      <c r="B950" s="89"/>
      <c r="C950" s="11"/>
      <c r="D950" s="11"/>
      <c r="E950" s="11"/>
      <c r="F950" s="11"/>
      <c r="G950" s="11"/>
      <c r="H950" s="11"/>
      <c r="I950" s="11"/>
      <c r="J950" s="11"/>
      <c r="K950" s="1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89"/>
      <c r="B951" s="89"/>
      <c r="C951" s="11"/>
      <c r="D951" s="11"/>
      <c r="E951" s="11"/>
      <c r="F951" s="11"/>
      <c r="G951" s="11"/>
      <c r="H951" s="11"/>
      <c r="I951" s="11"/>
      <c r="J951" s="11"/>
      <c r="K951" s="1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89"/>
      <c r="B952" s="89"/>
      <c r="C952" s="11"/>
      <c r="D952" s="11"/>
      <c r="E952" s="11"/>
      <c r="F952" s="11"/>
      <c r="G952" s="11"/>
      <c r="H952" s="11"/>
      <c r="I952" s="11"/>
      <c r="J952" s="11"/>
      <c r="K952" s="1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89"/>
      <c r="B953" s="89"/>
      <c r="C953" s="11"/>
      <c r="D953" s="11"/>
      <c r="E953" s="11"/>
      <c r="F953" s="11"/>
      <c r="G953" s="11"/>
      <c r="H953" s="11"/>
      <c r="I953" s="11"/>
      <c r="J953" s="11"/>
      <c r="K953" s="1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89"/>
      <c r="B954" s="89"/>
      <c r="C954" s="11"/>
      <c r="D954" s="11"/>
      <c r="E954" s="11"/>
      <c r="F954" s="11"/>
      <c r="G954" s="11"/>
      <c r="H954" s="11"/>
      <c r="I954" s="11"/>
      <c r="J954" s="11"/>
      <c r="K954" s="1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89"/>
      <c r="B955" s="89"/>
      <c r="C955" s="11"/>
      <c r="D955" s="11"/>
      <c r="E955" s="11"/>
      <c r="F955" s="11"/>
      <c r="G955" s="11"/>
      <c r="H955" s="11"/>
      <c r="I955" s="11"/>
      <c r="J955" s="11"/>
      <c r="K955" s="1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89"/>
      <c r="B956" s="89"/>
      <c r="C956" s="11"/>
      <c r="D956" s="11"/>
      <c r="E956" s="11"/>
      <c r="F956" s="11"/>
      <c r="G956" s="11"/>
      <c r="H956" s="11"/>
      <c r="I956" s="11"/>
      <c r="J956" s="11"/>
      <c r="K956" s="1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89"/>
      <c r="B957" s="89"/>
      <c r="C957" s="11"/>
      <c r="D957" s="11"/>
      <c r="E957" s="11"/>
      <c r="F957" s="11"/>
      <c r="G957" s="11"/>
      <c r="H957" s="11"/>
      <c r="I957" s="11"/>
      <c r="J957" s="11"/>
      <c r="K957" s="1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89"/>
      <c r="B958" s="89"/>
      <c r="C958" s="11"/>
      <c r="D958" s="11"/>
      <c r="E958" s="11"/>
      <c r="F958" s="11"/>
      <c r="G958" s="11"/>
      <c r="H958" s="11"/>
      <c r="I958" s="11"/>
      <c r="J958" s="11"/>
      <c r="K958" s="1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89"/>
      <c r="B959" s="89"/>
      <c r="C959" s="11"/>
      <c r="D959" s="11"/>
      <c r="E959" s="11"/>
      <c r="F959" s="11"/>
      <c r="G959" s="11"/>
      <c r="H959" s="11"/>
      <c r="I959" s="11"/>
      <c r="J959" s="11"/>
      <c r="K959" s="1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89"/>
      <c r="B960" s="89"/>
      <c r="C960" s="11"/>
      <c r="D960" s="11"/>
      <c r="E960" s="11"/>
      <c r="F960" s="11"/>
      <c r="G960" s="11"/>
      <c r="H960" s="11"/>
      <c r="I960" s="11"/>
      <c r="J960" s="11"/>
      <c r="K960" s="1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89"/>
      <c r="B961" s="89"/>
      <c r="C961" s="11"/>
      <c r="D961" s="11"/>
      <c r="E961" s="11"/>
      <c r="F961" s="11"/>
      <c r="G961" s="11"/>
      <c r="H961" s="11"/>
      <c r="I961" s="11"/>
      <c r="J961" s="11"/>
      <c r="K961" s="1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89"/>
      <c r="B962" s="89"/>
      <c r="C962" s="11"/>
      <c r="D962" s="11"/>
      <c r="E962" s="11"/>
      <c r="F962" s="11"/>
      <c r="G962" s="11"/>
      <c r="H962" s="11"/>
      <c r="I962" s="11"/>
      <c r="J962" s="11"/>
      <c r="K962" s="1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89"/>
      <c r="B963" s="89"/>
      <c r="C963" s="11"/>
      <c r="D963" s="11"/>
      <c r="E963" s="11"/>
      <c r="F963" s="11"/>
      <c r="G963" s="11"/>
      <c r="H963" s="11"/>
      <c r="I963" s="11"/>
      <c r="J963" s="11"/>
      <c r="K963" s="1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89"/>
      <c r="B964" s="89"/>
      <c r="C964" s="11"/>
      <c r="D964" s="11"/>
      <c r="E964" s="11"/>
      <c r="F964" s="11"/>
      <c r="G964" s="11"/>
      <c r="H964" s="11"/>
      <c r="I964" s="11"/>
      <c r="J964" s="11"/>
      <c r="K964" s="1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89"/>
      <c r="B965" s="89"/>
      <c r="C965" s="11"/>
      <c r="D965" s="11"/>
      <c r="E965" s="11"/>
      <c r="F965" s="11"/>
      <c r="G965" s="11"/>
      <c r="H965" s="11"/>
      <c r="I965" s="11"/>
      <c r="J965" s="11"/>
      <c r="K965" s="1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89"/>
      <c r="B966" s="89"/>
      <c r="C966" s="11"/>
      <c r="D966" s="11"/>
      <c r="E966" s="11"/>
      <c r="F966" s="11"/>
      <c r="G966" s="11"/>
      <c r="H966" s="11"/>
      <c r="I966" s="11"/>
      <c r="J966" s="11"/>
      <c r="K966" s="1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89"/>
      <c r="B967" s="89"/>
      <c r="C967" s="11"/>
      <c r="D967" s="11"/>
      <c r="E967" s="11"/>
      <c r="F967" s="11"/>
      <c r="G967" s="11"/>
      <c r="H967" s="11"/>
      <c r="I967" s="11"/>
      <c r="J967" s="11"/>
      <c r="K967" s="1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89"/>
      <c r="B968" s="89"/>
      <c r="C968" s="11"/>
      <c r="D968" s="11"/>
      <c r="E968" s="11"/>
      <c r="F968" s="11"/>
      <c r="G968" s="11"/>
      <c r="H968" s="11"/>
      <c r="I968" s="11"/>
      <c r="J968" s="11"/>
      <c r="K968" s="1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89"/>
      <c r="B969" s="89"/>
      <c r="C969" s="11"/>
      <c r="D969" s="11"/>
      <c r="E969" s="11"/>
      <c r="F969" s="11"/>
      <c r="G969" s="11"/>
      <c r="H969" s="11"/>
      <c r="I969" s="11"/>
      <c r="J969" s="11"/>
      <c r="K969" s="1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89"/>
      <c r="B970" s="89"/>
      <c r="C970" s="11"/>
      <c r="D970" s="11"/>
      <c r="E970" s="11"/>
      <c r="F970" s="11"/>
      <c r="G970" s="11"/>
      <c r="H970" s="11"/>
      <c r="I970" s="11"/>
      <c r="J970" s="11"/>
      <c r="K970" s="1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89"/>
      <c r="B971" s="89"/>
      <c r="C971" s="11"/>
      <c r="D971" s="11"/>
      <c r="E971" s="11"/>
      <c r="F971" s="11"/>
      <c r="G971" s="11"/>
      <c r="H971" s="11"/>
      <c r="I971" s="11"/>
      <c r="J971" s="11"/>
      <c r="K971" s="1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89"/>
      <c r="B972" s="89"/>
      <c r="C972" s="11"/>
      <c r="D972" s="11"/>
      <c r="E972" s="11"/>
      <c r="F972" s="11"/>
      <c r="G972" s="11"/>
      <c r="H972" s="11"/>
      <c r="I972" s="11"/>
      <c r="J972" s="11"/>
      <c r="K972" s="1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89"/>
      <c r="B973" s="89"/>
      <c r="C973" s="11"/>
      <c r="D973" s="11"/>
      <c r="E973" s="11"/>
      <c r="F973" s="11"/>
      <c r="G973" s="11"/>
      <c r="H973" s="11"/>
      <c r="I973" s="11"/>
      <c r="J973" s="11"/>
      <c r="K973" s="1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89"/>
      <c r="B974" s="89"/>
      <c r="C974" s="11"/>
      <c r="D974" s="11"/>
      <c r="E974" s="11"/>
      <c r="F974" s="11"/>
      <c r="G974" s="11"/>
      <c r="H974" s="11"/>
      <c r="I974" s="11"/>
      <c r="J974" s="11"/>
      <c r="K974" s="1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89"/>
      <c r="B975" s="89"/>
      <c r="C975" s="11"/>
      <c r="D975" s="11"/>
      <c r="E975" s="11"/>
      <c r="F975" s="11"/>
      <c r="G975" s="11"/>
      <c r="H975" s="11"/>
      <c r="I975" s="11"/>
      <c r="J975" s="11"/>
      <c r="K975" s="1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89"/>
      <c r="B976" s="89"/>
      <c r="C976" s="11"/>
      <c r="D976" s="11"/>
      <c r="E976" s="11"/>
      <c r="F976" s="11"/>
      <c r="G976" s="11"/>
      <c r="H976" s="11"/>
      <c r="I976" s="11"/>
      <c r="J976" s="11"/>
      <c r="K976" s="1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89"/>
      <c r="B977" s="89"/>
      <c r="C977" s="11"/>
      <c r="D977" s="11"/>
      <c r="E977" s="11"/>
      <c r="F977" s="11"/>
      <c r="G977" s="11"/>
      <c r="H977" s="11"/>
      <c r="I977" s="11"/>
      <c r="J977" s="11"/>
      <c r="K977" s="1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89"/>
      <c r="B978" s="89"/>
      <c r="C978" s="11"/>
      <c r="D978" s="11"/>
      <c r="E978" s="11"/>
      <c r="F978" s="11"/>
      <c r="G978" s="11"/>
      <c r="H978" s="11"/>
      <c r="I978" s="11"/>
      <c r="J978" s="11"/>
      <c r="K978" s="1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89"/>
      <c r="B979" s="89"/>
      <c r="C979" s="11"/>
      <c r="D979" s="11"/>
      <c r="E979" s="11"/>
      <c r="F979" s="11"/>
      <c r="G979" s="11"/>
      <c r="H979" s="11"/>
      <c r="I979" s="11"/>
      <c r="J979" s="11"/>
      <c r="K979" s="1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89"/>
      <c r="B980" s="89"/>
      <c r="C980" s="11"/>
      <c r="D980" s="11"/>
      <c r="E980" s="11"/>
      <c r="F980" s="11"/>
      <c r="G980" s="11"/>
      <c r="H980" s="11"/>
      <c r="I980" s="11"/>
      <c r="J980" s="11"/>
      <c r="K980" s="1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89"/>
      <c r="B981" s="89"/>
      <c r="C981" s="11"/>
      <c r="D981" s="11"/>
      <c r="E981" s="11"/>
      <c r="F981" s="11"/>
      <c r="G981" s="11"/>
      <c r="H981" s="11"/>
      <c r="I981" s="11"/>
      <c r="J981" s="11"/>
      <c r="K981" s="1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89"/>
      <c r="B982" s="89"/>
      <c r="C982" s="11"/>
      <c r="D982" s="11"/>
      <c r="E982" s="11"/>
      <c r="F982" s="11"/>
      <c r="G982" s="11"/>
      <c r="H982" s="11"/>
      <c r="I982" s="11"/>
      <c r="J982" s="11"/>
      <c r="K982" s="1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89"/>
      <c r="B983" s="89"/>
      <c r="C983" s="11"/>
      <c r="D983" s="11"/>
      <c r="E983" s="11"/>
      <c r="F983" s="11"/>
      <c r="G983" s="11"/>
      <c r="H983" s="11"/>
      <c r="I983" s="11"/>
      <c r="J983" s="11"/>
      <c r="K983" s="1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89"/>
      <c r="B984" s="89"/>
      <c r="C984" s="11"/>
      <c r="D984" s="11"/>
      <c r="E984" s="11"/>
      <c r="F984" s="11"/>
      <c r="G984" s="11"/>
      <c r="H984" s="11"/>
      <c r="I984" s="11"/>
      <c r="J984" s="11"/>
      <c r="K984" s="1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89"/>
      <c r="B985" s="89"/>
      <c r="C985" s="11"/>
      <c r="D985" s="11"/>
      <c r="E985" s="11"/>
      <c r="F985" s="11"/>
      <c r="G985" s="11"/>
      <c r="H985" s="11"/>
      <c r="I985" s="11"/>
      <c r="J985" s="11"/>
      <c r="K985" s="1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89"/>
      <c r="B986" s="89"/>
      <c r="C986" s="11"/>
      <c r="D986" s="11"/>
      <c r="E986" s="11"/>
      <c r="F986" s="11"/>
      <c r="G986" s="11"/>
      <c r="H986" s="11"/>
      <c r="I986" s="11"/>
      <c r="J986" s="11"/>
      <c r="K986" s="1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89"/>
      <c r="B987" s="89"/>
      <c r="C987" s="11"/>
      <c r="D987" s="11"/>
      <c r="E987" s="11"/>
      <c r="F987" s="11"/>
      <c r="G987" s="11"/>
      <c r="H987" s="11"/>
      <c r="I987" s="11"/>
      <c r="J987" s="11"/>
      <c r="K987" s="1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89"/>
      <c r="B988" s="89"/>
      <c r="C988" s="11"/>
      <c r="D988" s="11"/>
      <c r="E988" s="11"/>
      <c r="F988" s="11"/>
      <c r="G988" s="11"/>
      <c r="H988" s="11"/>
      <c r="I988" s="11"/>
      <c r="J988" s="11"/>
      <c r="K988" s="1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43">
    <mergeCell ref="A1:K1"/>
    <mergeCell ref="A2:K2"/>
    <mergeCell ref="A3:K3"/>
    <mergeCell ref="A4:K4"/>
    <mergeCell ref="A5:K5"/>
    <mergeCell ref="A6:K6"/>
    <mergeCell ref="A7:K7"/>
    <mergeCell ref="A8:K8"/>
    <mergeCell ref="B9:B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63:A64"/>
    <mergeCell ref="A65:A66"/>
    <mergeCell ref="A67:A68"/>
    <mergeCell ref="A69:A70"/>
    <mergeCell ref="A71:A72"/>
    <mergeCell ref="A73:A74"/>
    <mergeCell ref="A75:A76"/>
    <mergeCell ref="A77:A78"/>
    <mergeCell ref="A49:A50"/>
    <mergeCell ref="A51:A52"/>
    <mergeCell ref="A53:A54"/>
    <mergeCell ref="A55:A56"/>
    <mergeCell ref="A57:A58"/>
    <mergeCell ref="A59:A60"/>
    <mergeCell ref="A61:A62"/>
  </mergeCells>
  <hyperlinks>
    <hyperlink r:id="rId1" ref="A2"/>
  </hyperlinks>
  <printOptions/>
  <pageMargins bottom="0.5" footer="0.0" header="0.0" left="0.5" right="0.5" top="0.25"/>
  <pageSetup orientation="portrait"/>
  <headerFooter>
    <oddFooter/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202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181</v>
      </c>
      <c r="B4" s="5"/>
      <c r="C4" s="5"/>
      <c r="D4" s="5"/>
      <c r="E4" s="5"/>
      <c r="F4" s="5"/>
      <c r="G4" s="5"/>
      <c r="H4" s="5"/>
      <c r="I4" s="5"/>
      <c r="J4" s="5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91" t="s">
        <v>203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91" t="s">
        <v>204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35" t="s">
        <v>205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8" t="s">
        <v>12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1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20" t="s">
        <v>14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22" t="s">
        <v>18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1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45.0" customHeight="1">
      <c r="A15" s="23" t="s">
        <v>184</v>
      </c>
      <c r="B15" s="5"/>
      <c r="C15" s="5"/>
      <c r="D15" s="5"/>
      <c r="E15" s="5"/>
      <c r="F15" s="5"/>
      <c r="G15" s="5"/>
      <c r="H15" s="5"/>
      <c r="I15" s="5"/>
      <c r="J15" s="5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4.5" customHeight="1">
      <c r="A16" s="24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25" t="s">
        <v>25</v>
      </c>
      <c r="B17" s="28" t="s">
        <v>27</v>
      </c>
      <c r="C17" s="31" t="s">
        <v>32</v>
      </c>
      <c r="D17" s="31" t="s">
        <v>36</v>
      </c>
      <c r="E17" s="31" t="s">
        <v>37</v>
      </c>
      <c r="F17" s="31" t="s">
        <v>38</v>
      </c>
      <c r="G17" s="31" t="s">
        <v>40</v>
      </c>
      <c r="H17" s="31" t="s">
        <v>42</v>
      </c>
      <c r="I17" s="31" t="s">
        <v>43</v>
      </c>
      <c r="J17" s="31" t="s">
        <v>44</v>
      </c>
      <c r="K17" s="31" t="s">
        <v>46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ht="24.75" customHeight="1">
      <c r="A18" s="25" t="s">
        <v>206</v>
      </c>
      <c r="B18" s="38"/>
      <c r="C18" s="25" t="s">
        <v>50</v>
      </c>
      <c r="D18" s="25" t="s">
        <v>51</v>
      </c>
      <c r="E18" s="25" t="s">
        <v>52</v>
      </c>
      <c r="F18" s="25" t="s">
        <v>53</v>
      </c>
      <c r="G18" s="25" t="s">
        <v>54</v>
      </c>
      <c r="H18" s="25" t="s">
        <v>55</v>
      </c>
      <c r="I18" s="25" t="s">
        <v>56</v>
      </c>
      <c r="J18" s="25" t="s">
        <v>57</v>
      </c>
      <c r="K18" s="25" t="s">
        <v>58</v>
      </c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19.5" customHeight="1">
      <c r="A19" s="53"/>
      <c r="B19" s="42" t="s">
        <v>39</v>
      </c>
      <c r="C19" s="43" t="s">
        <v>39</v>
      </c>
      <c r="D19" s="44" t="s">
        <v>39</v>
      </c>
      <c r="E19" s="44" t="s">
        <v>39</v>
      </c>
      <c r="F19" s="44" t="s">
        <v>39</v>
      </c>
      <c r="G19" s="44" t="s">
        <v>39</v>
      </c>
      <c r="H19" s="44" t="s">
        <v>39</v>
      </c>
      <c r="I19" s="44" t="s">
        <v>39</v>
      </c>
      <c r="J19" s="44" t="s">
        <v>39</v>
      </c>
      <c r="K19" s="46"/>
      <c r="L19" s="2"/>
      <c r="M19" s="30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customHeight="1">
      <c r="A20" s="53" t="s">
        <v>197</v>
      </c>
      <c r="B20" s="52">
        <f>SUMPRODUCT(C20:K20,Summary!$B$19:$J$19)</f>
        <v>7.681141513</v>
      </c>
      <c r="C20" s="99">
        <v>6.93</v>
      </c>
      <c r="D20" s="99">
        <v>6.94</v>
      </c>
      <c r="E20" s="99">
        <v>7.3</v>
      </c>
      <c r="F20" s="99">
        <v>7.46</v>
      </c>
      <c r="G20" s="99">
        <v>7.69</v>
      </c>
      <c r="H20" s="99">
        <v>7.86</v>
      </c>
      <c r="I20" s="99">
        <v>8.07</v>
      </c>
      <c r="J20" s="99">
        <v>8.4</v>
      </c>
      <c r="K20" s="61">
        <v>8.4</v>
      </c>
      <c r="L20" s="2"/>
      <c r="M20" s="3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53"/>
      <c r="B21" s="42" t="s">
        <v>39</v>
      </c>
      <c r="C21" s="43" t="s">
        <v>39</v>
      </c>
      <c r="D21" s="44" t="s">
        <v>39</v>
      </c>
      <c r="E21" s="44" t="s">
        <v>39</v>
      </c>
      <c r="F21" s="44" t="s">
        <v>39</v>
      </c>
      <c r="G21" s="44" t="s">
        <v>39</v>
      </c>
      <c r="H21" s="44" t="s">
        <v>39</v>
      </c>
      <c r="I21" s="44" t="s">
        <v>39</v>
      </c>
      <c r="J21" s="44" t="s">
        <v>39</v>
      </c>
      <c r="K21" s="46"/>
      <c r="L21" s="2"/>
      <c r="M21" s="3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customHeight="1">
      <c r="A22" s="53" t="s">
        <v>198</v>
      </c>
      <c r="B22" s="52">
        <f>SUMPRODUCT(C22:K22,Summary!$B$19:$J$19)</f>
        <v>7.681141513</v>
      </c>
      <c r="C22" s="99">
        <v>6.93</v>
      </c>
      <c r="D22" s="99">
        <v>6.94</v>
      </c>
      <c r="E22" s="99">
        <v>7.3</v>
      </c>
      <c r="F22" s="99">
        <v>7.46</v>
      </c>
      <c r="G22" s="99">
        <v>7.69</v>
      </c>
      <c r="H22" s="99">
        <v>7.86</v>
      </c>
      <c r="I22" s="99">
        <v>8.07</v>
      </c>
      <c r="J22" s="99">
        <v>8.4</v>
      </c>
      <c r="K22" s="61">
        <v>8.4</v>
      </c>
      <c r="L22" s="2"/>
      <c r="M22" s="3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53"/>
      <c r="B23" s="42" t="s">
        <v>39</v>
      </c>
      <c r="C23" s="43" t="s">
        <v>39</v>
      </c>
      <c r="D23" s="44" t="s">
        <v>39</v>
      </c>
      <c r="E23" s="44" t="s">
        <v>39</v>
      </c>
      <c r="F23" s="44" t="s">
        <v>39</v>
      </c>
      <c r="G23" s="44" t="s">
        <v>39</v>
      </c>
      <c r="H23" s="44" t="s">
        <v>39</v>
      </c>
      <c r="I23" s="44" t="s">
        <v>39</v>
      </c>
      <c r="J23" s="44" t="s">
        <v>39</v>
      </c>
      <c r="K23" s="46"/>
      <c r="L23" s="2"/>
      <c r="M23" s="30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53" t="s">
        <v>199</v>
      </c>
      <c r="B24" s="52">
        <f>SUMPRODUCT(C24:K24,Summary!$B$19:$J$19)</f>
        <v>7.681141513</v>
      </c>
      <c r="C24" s="99">
        <v>6.93</v>
      </c>
      <c r="D24" s="99">
        <v>6.94</v>
      </c>
      <c r="E24" s="99">
        <v>7.3</v>
      </c>
      <c r="F24" s="99">
        <v>7.46</v>
      </c>
      <c r="G24" s="99">
        <v>7.69</v>
      </c>
      <c r="H24" s="99">
        <v>7.86</v>
      </c>
      <c r="I24" s="99">
        <v>8.07</v>
      </c>
      <c r="J24" s="99">
        <v>8.4</v>
      </c>
      <c r="K24" s="61">
        <v>8.4</v>
      </c>
      <c r="L24" s="2"/>
      <c r="M24" s="3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53"/>
      <c r="B25" s="42" t="s">
        <v>39</v>
      </c>
      <c r="C25" s="43" t="s">
        <v>39</v>
      </c>
      <c r="D25" s="44" t="s">
        <v>39</v>
      </c>
      <c r="E25" s="44" t="s">
        <v>39</v>
      </c>
      <c r="F25" s="44" t="s">
        <v>39</v>
      </c>
      <c r="G25" s="44" t="s">
        <v>39</v>
      </c>
      <c r="H25" s="44" t="s">
        <v>39</v>
      </c>
      <c r="I25" s="44" t="s">
        <v>39</v>
      </c>
      <c r="J25" s="44" t="s">
        <v>39</v>
      </c>
      <c r="K25" s="46"/>
      <c r="L25" s="2"/>
      <c r="M25" s="3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53" t="s">
        <v>200</v>
      </c>
      <c r="B26" s="52">
        <f>SUMPRODUCT(C26:K26,Summary!$B$19:$J$19)</f>
        <v>7.681141513</v>
      </c>
      <c r="C26" s="99">
        <v>6.93</v>
      </c>
      <c r="D26" s="99">
        <v>6.94</v>
      </c>
      <c r="E26" s="99">
        <v>7.3</v>
      </c>
      <c r="F26" s="99">
        <v>7.46</v>
      </c>
      <c r="G26" s="99">
        <v>7.69</v>
      </c>
      <c r="H26" s="99">
        <v>7.86</v>
      </c>
      <c r="I26" s="99">
        <v>8.07</v>
      </c>
      <c r="J26" s="99">
        <v>8.4</v>
      </c>
      <c r="K26" s="61">
        <v>8.4</v>
      </c>
      <c r="L26" s="2"/>
      <c r="M26" s="30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53"/>
      <c r="B27" s="42" t="s">
        <v>39</v>
      </c>
      <c r="C27" s="43" t="s">
        <v>39</v>
      </c>
      <c r="D27" s="44" t="s">
        <v>39</v>
      </c>
      <c r="E27" s="44" t="s">
        <v>39</v>
      </c>
      <c r="F27" s="44" t="s">
        <v>39</v>
      </c>
      <c r="G27" s="44" t="s">
        <v>39</v>
      </c>
      <c r="H27" s="44" t="s">
        <v>39</v>
      </c>
      <c r="I27" s="44" t="s">
        <v>39</v>
      </c>
      <c r="J27" s="44" t="s">
        <v>39</v>
      </c>
      <c r="K27" s="46"/>
      <c r="L27" s="2"/>
      <c r="M27" s="3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100" t="s">
        <v>59</v>
      </c>
      <c r="B28" s="52">
        <f>SUMPRODUCT(C28:K28,Summary!$B$19:$J$19)</f>
        <v>8.976652005</v>
      </c>
      <c r="C28" s="56">
        <v>7.61</v>
      </c>
      <c r="D28" s="59">
        <v>7.68</v>
      </c>
      <c r="E28" s="59">
        <v>8.0</v>
      </c>
      <c r="F28" s="59">
        <v>8.15</v>
      </c>
      <c r="G28" s="59">
        <v>8.74</v>
      </c>
      <c r="H28" s="59">
        <v>9.63</v>
      </c>
      <c r="I28" s="59">
        <v>9.98</v>
      </c>
      <c r="J28" s="59">
        <v>10.67</v>
      </c>
      <c r="K28" s="61">
        <v>10.67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40" t="s">
        <v>73</v>
      </c>
      <c r="B29" s="42" t="s">
        <v>39</v>
      </c>
      <c r="C29" s="43" t="s">
        <v>39</v>
      </c>
      <c r="D29" s="44" t="s">
        <v>39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46"/>
      <c r="L29" s="2"/>
      <c r="M29" s="30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49"/>
      <c r="B30" s="52">
        <f>SUMPRODUCT(C30:K30,Summary!$B$19:$J$19)</f>
        <v>10.18488897</v>
      </c>
      <c r="C30" s="59">
        <v>7.99</v>
      </c>
      <c r="D30" s="59">
        <v>8.08</v>
      </c>
      <c r="E30" s="59">
        <v>8.26</v>
      </c>
      <c r="F30" s="59">
        <v>8.51</v>
      </c>
      <c r="G30" s="59">
        <v>9.95</v>
      </c>
      <c r="H30" s="59">
        <v>11.58</v>
      </c>
      <c r="I30" s="59">
        <v>12.0</v>
      </c>
      <c r="J30" s="59">
        <v>12.87</v>
      </c>
      <c r="K30" s="61">
        <v>12.87</v>
      </c>
      <c r="L30" s="2"/>
      <c r="M30" s="30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40" t="s">
        <v>81</v>
      </c>
      <c r="B31" s="42" t="s">
        <v>39</v>
      </c>
      <c r="C31" s="43" t="s">
        <v>39</v>
      </c>
      <c r="D31" s="44" t="s">
        <v>39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69"/>
      <c r="L31" s="2"/>
      <c r="M31" s="30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49"/>
      <c r="B32" s="52">
        <f>SUMPRODUCT(C32:K32,Summary!$B$19:$J$19)</f>
        <v>11.84308878</v>
      </c>
      <c r="C32" s="56">
        <v>8.64</v>
      </c>
      <c r="D32" s="59">
        <v>8.66</v>
      </c>
      <c r="E32" s="59">
        <v>9.14</v>
      </c>
      <c r="F32" s="59">
        <v>9.67</v>
      </c>
      <c r="G32" s="59">
        <v>11.57</v>
      </c>
      <c r="H32" s="59">
        <v>13.59</v>
      </c>
      <c r="I32" s="59">
        <v>14.36</v>
      </c>
      <c r="J32" s="59">
        <v>15.75</v>
      </c>
      <c r="K32" s="61">
        <v>15.75</v>
      </c>
      <c r="L32" s="2"/>
      <c r="M32" s="3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40" t="s">
        <v>93</v>
      </c>
      <c r="B33" s="42" t="s">
        <v>39</v>
      </c>
      <c r="C33" s="43" t="s">
        <v>39</v>
      </c>
      <c r="D33" s="44" t="s">
        <v>39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69"/>
      <c r="L33" s="2"/>
      <c r="M33" s="3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49"/>
      <c r="B34" s="52">
        <f>SUMPRODUCT(C34:K34,Summary!$B$19:$J$19)</f>
        <v>13.17013756</v>
      </c>
      <c r="C34" s="59">
        <v>9.28</v>
      </c>
      <c r="D34" s="59">
        <v>9.34</v>
      </c>
      <c r="E34" s="59">
        <v>9.7</v>
      </c>
      <c r="F34" s="59">
        <v>10.65</v>
      </c>
      <c r="G34" s="59">
        <v>12.84</v>
      </c>
      <c r="H34" s="59">
        <v>15.16</v>
      </c>
      <c r="I34" s="59">
        <v>16.19</v>
      </c>
      <c r="J34" s="59">
        <v>18.01</v>
      </c>
      <c r="K34" s="61">
        <v>18.01</v>
      </c>
      <c r="L34" s="2"/>
      <c r="M34" s="3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40" t="s">
        <v>101</v>
      </c>
      <c r="B35" s="42" t="s">
        <v>39</v>
      </c>
      <c r="C35" s="43" t="s">
        <v>39</v>
      </c>
      <c r="D35" s="44" t="s">
        <v>39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69"/>
      <c r="L35" s="2"/>
      <c r="M35" s="30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49"/>
      <c r="B36" s="52">
        <f>SUMPRODUCT(C36:K36,Summary!$B$19:$J$19)</f>
        <v>13.84793915</v>
      </c>
      <c r="C36" s="59">
        <v>9.7</v>
      </c>
      <c r="D36" s="59">
        <v>9.76</v>
      </c>
      <c r="E36" s="59">
        <v>10.14</v>
      </c>
      <c r="F36" s="59">
        <v>11.02</v>
      </c>
      <c r="G36" s="59">
        <v>13.48</v>
      </c>
      <c r="H36" s="59">
        <v>15.89</v>
      </c>
      <c r="I36" s="59">
        <v>17.12</v>
      </c>
      <c r="J36" s="59">
        <v>19.19</v>
      </c>
      <c r="K36" s="61">
        <v>19.19</v>
      </c>
      <c r="L36" s="2"/>
      <c r="M36" s="30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40" t="s">
        <v>105</v>
      </c>
      <c r="B37" s="42" t="s">
        <v>39</v>
      </c>
      <c r="C37" s="43" t="s">
        <v>39</v>
      </c>
      <c r="D37" s="44" t="s">
        <v>39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69"/>
      <c r="L37" s="2"/>
      <c r="M37" s="30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49"/>
      <c r="B38" s="52">
        <f>SUMPRODUCT(C38:K38,Summary!$B$19:$J$19)</f>
        <v>14.63522759</v>
      </c>
      <c r="C38" s="59">
        <v>9.87</v>
      </c>
      <c r="D38" s="59">
        <v>9.94</v>
      </c>
      <c r="E38" s="59">
        <v>10.36</v>
      </c>
      <c r="F38" s="59">
        <v>11.55</v>
      </c>
      <c r="G38" s="59">
        <v>14.28</v>
      </c>
      <c r="H38" s="59">
        <v>16.89</v>
      </c>
      <c r="I38" s="59">
        <v>18.31</v>
      </c>
      <c r="J38" s="59">
        <v>20.68</v>
      </c>
      <c r="K38" s="61">
        <v>20.68</v>
      </c>
      <c r="L38" s="96"/>
      <c r="M38" s="30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ht="19.5" customHeight="1">
      <c r="A39" s="40" t="s">
        <v>107</v>
      </c>
      <c r="B39" s="42" t="s">
        <v>39</v>
      </c>
      <c r="C39" s="43" t="s">
        <v>39</v>
      </c>
      <c r="D39" s="44" t="s">
        <v>39</v>
      </c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69"/>
      <c r="L39" s="2"/>
      <c r="M39" s="30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49"/>
      <c r="B40" s="52">
        <f>SUMPRODUCT(C40:K40,Summary!$B$19:$J$19)</f>
        <v>15.23215814</v>
      </c>
      <c r="C40" s="59">
        <v>9.96</v>
      </c>
      <c r="D40" s="59">
        <v>10.02</v>
      </c>
      <c r="E40" s="59">
        <v>10.62</v>
      </c>
      <c r="F40" s="59">
        <v>11.9</v>
      </c>
      <c r="G40" s="59">
        <v>14.9</v>
      </c>
      <c r="H40" s="59">
        <v>17.65</v>
      </c>
      <c r="I40" s="59">
        <v>19.23</v>
      </c>
      <c r="J40" s="59">
        <v>21.83</v>
      </c>
      <c r="K40" s="61">
        <v>21.83</v>
      </c>
      <c r="L40" s="96"/>
      <c r="M40" s="30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ht="19.5" customHeight="1">
      <c r="A41" s="40" t="s">
        <v>110</v>
      </c>
      <c r="B41" s="42" t="s">
        <v>39</v>
      </c>
      <c r="C41" s="43" t="s">
        <v>39</v>
      </c>
      <c r="D41" s="44" t="s">
        <v>39</v>
      </c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69"/>
      <c r="L41" s="2"/>
      <c r="M41" s="30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49"/>
      <c r="B42" s="52">
        <f>SUMPRODUCT(C42:K42,Summary!$B$19:$J$19)</f>
        <v>15.89000002</v>
      </c>
      <c r="C42" s="59">
        <v>10.1</v>
      </c>
      <c r="D42" s="59">
        <v>10.27</v>
      </c>
      <c r="E42" s="59">
        <v>11.49</v>
      </c>
      <c r="F42" s="59">
        <v>12.43</v>
      </c>
      <c r="G42" s="59">
        <v>15.49</v>
      </c>
      <c r="H42" s="59">
        <v>18.34</v>
      </c>
      <c r="I42" s="59">
        <v>20.08</v>
      </c>
      <c r="J42" s="59">
        <v>22.9</v>
      </c>
      <c r="K42" s="61">
        <v>22.9</v>
      </c>
      <c r="L42" s="96"/>
      <c r="M42" s="30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ht="19.5" customHeight="1">
      <c r="A43" s="40" t="s">
        <v>111</v>
      </c>
      <c r="B43" s="42" t="s">
        <v>39</v>
      </c>
      <c r="C43" s="43" t="s">
        <v>39</v>
      </c>
      <c r="D43" s="44" t="s">
        <v>39</v>
      </c>
      <c r="E43" s="44" t="s">
        <v>39</v>
      </c>
      <c r="F43" s="44" t="s">
        <v>39</v>
      </c>
      <c r="G43" s="44" t="s">
        <v>39</v>
      </c>
      <c r="H43" s="44" t="s">
        <v>39</v>
      </c>
      <c r="I43" s="44" t="s">
        <v>39</v>
      </c>
      <c r="J43" s="44" t="s">
        <v>39</v>
      </c>
      <c r="K43" s="69"/>
      <c r="L43" s="2"/>
      <c r="M43" s="30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49"/>
      <c r="B44" s="52">
        <f>SUMPRODUCT(C44:K44,Summary!$B$19:$J$19)</f>
        <v>16.82989185</v>
      </c>
      <c r="C44" s="59">
        <v>11.01</v>
      </c>
      <c r="D44" s="59">
        <v>11.25</v>
      </c>
      <c r="E44" s="59">
        <v>12.39</v>
      </c>
      <c r="F44" s="59">
        <v>13.65</v>
      </c>
      <c r="G44" s="59">
        <v>16.11</v>
      </c>
      <c r="H44" s="59">
        <v>19.13</v>
      </c>
      <c r="I44" s="59">
        <v>21.01</v>
      </c>
      <c r="J44" s="59">
        <v>24.09</v>
      </c>
      <c r="K44" s="61">
        <v>24.09</v>
      </c>
      <c r="L44" s="96"/>
      <c r="M44" s="30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ht="19.5" customHeight="1">
      <c r="A45" s="40" t="s">
        <v>112</v>
      </c>
      <c r="B45" s="42" t="s">
        <v>39</v>
      </c>
      <c r="C45" s="43" t="s">
        <v>39</v>
      </c>
      <c r="D45" s="44" t="s">
        <v>39</v>
      </c>
      <c r="E45" s="44" t="s">
        <v>39</v>
      </c>
      <c r="F45" s="44" t="s">
        <v>39</v>
      </c>
      <c r="G45" s="44" t="s">
        <v>39</v>
      </c>
      <c r="H45" s="44" t="s">
        <v>39</v>
      </c>
      <c r="I45" s="44" t="s">
        <v>39</v>
      </c>
      <c r="J45" s="44" t="s">
        <v>39</v>
      </c>
      <c r="K45" s="69"/>
      <c r="L45" s="2"/>
      <c r="M45" s="30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49"/>
      <c r="B46" s="52">
        <f>SUMPRODUCT(C46:K46,Summary!$B$19:$J$19)</f>
        <v>17.71817929</v>
      </c>
      <c r="C46" s="59">
        <v>11.91</v>
      </c>
      <c r="D46" s="59">
        <v>12.26</v>
      </c>
      <c r="E46" s="59">
        <v>13.18</v>
      </c>
      <c r="F46" s="59">
        <v>14.44</v>
      </c>
      <c r="G46" s="59">
        <v>16.76</v>
      </c>
      <c r="H46" s="59">
        <v>19.94</v>
      </c>
      <c r="I46" s="59">
        <v>21.97</v>
      </c>
      <c r="J46" s="59">
        <v>25.34</v>
      </c>
      <c r="K46" s="61">
        <v>25.34</v>
      </c>
      <c r="L46" s="96"/>
      <c r="M46" s="30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ht="19.5" customHeight="1">
      <c r="A47" s="40" t="s">
        <v>113</v>
      </c>
      <c r="B47" s="42" t="s">
        <v>39</v>
      </c>
      <c r="C47" s="43" t="s">
        <v>39</v>
      </c>
      <c r="D47" s="44" t="s">
        <v>39</v>
      </c>
      <c r="E47" s="44" t="s">
        <v>39</v>
      </c>
      <c r="F47" s="44" t="s">
        <v>39</v>
      </c>
      <c r="G47" s="44" t="s">
        <v>39</v>
      </c>
      <c r="H47" s="44" t="s">
        <v>39</v>
      </c>
      <c r="I47" s="44" t="s">
        <v>39</v>
      </c>
      <c r="J47" s="44" t="s">
        <v>39</v>
      </c>
      <c r="K47" s="69"/>
      <c r="L47" s="2"/>
      <c r="M47" s="3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49"/>
      <c r="B48" s="52">
        <f>SUMPRODUCT(C48:K48,Summary!$B$19:$J$19)</f>
        <v>18.98510361</v>
      </c>
      <c r="C48" s="56">
        <v>12.75</v>
      </c>
      <c r="D48" s="59">
        <v>12.94</v>
      </c>
      <c r="E48" s="59">
        <v>14.0</v>
      </c>
      <c r="F48" s="59">
        <v>15.18</v>
      </c>
      <c r="G48" s="59">
        <v>18.12</v>
      </c>
      <c r="H48" s="59">
        <v>21.28</v>
      </c>
      <c r="I48" s="59">
        <v>23.68</v>
      </c>
      <c r="J48" s="59">
        <v>27.37</v>
      </c>
      <c r="K48" s="61">
        <v>27.37</v>
      </c>
      <c r="L48" s="96"/>
      <c r="M48" s="30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ht="19.5" customHeight="1">
      <c r="A49" s="40" t="s">
        <v>114</v>
      </c>
      <c r="B49" s="42" t="s">
        <v>39</v>
      </c>
      <c r="C49" s="43" t="s">
        <v>39</v>
      </c>
      <c r="D49" s="44" t="s">
        <v>39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4" t="s">
        <v>39</v>
      </c>
      <c r="K49" s="69"/>
      <c r="L49" s="2"/>
      <c r="M49" s="30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49"/>
      <c r="B50" s="52">
        <f>SUMPRODUCT(C50:K50,Summary!$B$19:$J$19)</f>
        <v>19.89006592</v>
      </c>
      <c r="C50" s="59">
        <v>13.49</v>
      </c>
      <c r="D50" s="59">
        <v>13.85</v>
      </c>
      <c r="E50" s="59">
        <v>14.63</v>
      </c>
      <c r="F50" s="59">
        <v>15.89</v>
      </c>
      <c r="G50" s="59">
        <v>18.86</v>
      </c>
      <c r="H50" s="59">
        <v>22.2</v>
      </c>
      <c r="I50" s="59">
        <v>24.78</v>
      </c>
      <c r="J50" s="59">
        <v>28.73</v>
      </c>
      <c r="K50" s="61">
        <v>28.73</v>
      </c>
      <c r="L50" s="96"/>
      <c r="M50" s="30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9.5" customHeight="1">
      <c r="A51" s="40" t="s">
        <v>115</v>
      </c>
      <c r="B51" s="42" t="s">
        <v>39</v>
      </c>
      <c r="C51" s="43" t="s">
        <v>39</v>
      </c>
      <c r="D51" s="44" t="s">
        <v>39</v>
      </c>
      <c r="E51" s="44" t="s">
        <v>39</v>
      </c>
      <c r="F51" s="44" t="s">
        <v>39</v>
      </c>
      <c r="G51" s="44" t="s">
        <v>39</v>
      </c>
      <c r="H51" s="44" t="s">
        <v>39</v>
      </c>
      <c r="I51" s="44" t="s">
        <v>39</v>
      </c>
      <c r="J51" s="44" t="s">
        <v>39</v>
      </c>
      <c r="K51" s="69"/>
      <c r="L51" s="2"/>
      <c r="M51" s="30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49"/>
      <c r="B52" s="52">
        <f>SUMPRODUCT(C52:K52,Summary!$B$19:$J$19)</f>
        <v>20.76564268</v>
      </c>
      <c r="C52" s="56">
        <v>14.15</v>
      </c>
      <c r="D52" s="59">
        <v>14.48</v>
      </c>
      <c r="E52" s="59">
        <v>15.25</v>
      </c>
      <c r="F52" s="59">
        <v>16.53</v>
      </c>
      <c r="G52" s="59">
        <v>19.62</v>
      </c>
      <c r="H52" s="59">
        <v>23.16</v>
      </c>
      <c r="I52" s="59">
        <v>25.87</v>
      </c>
      <c r="J52" s="59">
        <v>30.11</v>
      </c>
      <c r="K52" s="61">
        <v>30.11</v>
      </c>
      <c r="L52" s="96"/>
      <c r="M52" s="30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9.5" customHeight="1">
      <c r="A53" s="40" t="s">
        <v>116</v>
      </c>
      <c r="B53" s="42" t="s">
        <v>39</v>
      </c>
      <c r="C53" s="43" t="s">
        <v>39</v>
      </c>
      <c r="D53" s="44" t="s">
        <v>39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4" t="s">
        <v>39</v>
      </c>
      <c r="K53" s="69"/>
      <c r="L53" s="2"/>
      <c r="M53" s="30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49"/>
      <c r="B54" s="52">
        <f>SUMPRODUCT(C54:K54,Summary!$B$19:$J$19)</f>
        <v>21.63212339</v>
      </c>
      <c r="C54" s="59">
        <v>14.73</v>
      </c>
      <c r="D54" s="59">
        <v>15.07</v>
      </c>
      <c r="E54" s="59">
        <v>15.81</v>
      </c>
      <c r="F54" s="59">
        <v>17.13</v>
      </c>
      <c r="G54" s="59">
        <v>20.38</v>
      </c>
      <c r="H54" s="59">
        <v>24.14</v>
      </c>
      <c r="I54" s="59">
        <v>26.99</v>
      </c>
      <c r="J54" s="59">
        <v>31.53</v>
      </c>
      <c r="K54" s="61">
        <v>31.53</v>
      </c>
      <c r="L54" s="96"/>
      <c r="M54" s="30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ht="19.5" customHeight="1">
      <c r="A55" s="40" t="s">
        <v>117</v>
      </c>
      <c r="B55" s="42" t="s">
        <v>39</v>
      </c>
      <c r="C55" s="43" t="s">
        <v>39</v>
      </c>
      <c r="D55" s="44" t="s">
        <v>39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4" t="s">
        <v>39</v>
      </c>
      <c r="K55" s="69"/>
      <c r="L55" s="2"/>
      <c r="M55" s="30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49"/>
      <c r="B56" s="52">
        <f>SUMPRODUCT(C56:K56,Summary!$B$19:$J$19)</f>
        <v>22.46339699</v>
      </c>
      <c r="C56" s="59">
        <v>15.23</v>
      </c>
      <c r="D56" s="59">
        <v>15.53</v>
      </c>
      <c r="E56" s="59">
        <v>16.31</v>
      </c>
      <c r="F56" s="59">
        <v>17.67</v>
      </c>
      <c r="G56" s="59">
        <v>21.15</v>
      </c>
      <c r="H56" s="59">
        <v>25.13</v>
      </c>
      <c r="I56" s="59">
        <v>28.11</v>
      </c>
      <c r="J56" s="59">
        <v>32.91</v>
      </c>
      <c r="K56" s="61">
        <v>32.91</v>
      </c>
      <c r="L56" s="96"/>
      <c r="M56" s="30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ht="19.5" customHeight="1">
      <c r="A57" s="40" t="s">
        <v>118</v>
      </c>
      <c r="B57" s="42" t="s">
        <v>39</v>
      </c>
      <c r="C57" s="43" t="s">
        <v>39</v>
      </c>
      <c r="D57" s="44" t="s">
        <v>39</v>
      </c>
      <c r="E57" s="44" t="s">
        <v>39</v>
      </c>
      <c r="F57" s="44" t="s">
        <v>39</v>
      </c>
      <c r="G57" s="44" t="s">
        <v>39</v>
      </c>
      <c r="H57" s="44" t="s">
        <v>39</v>
      </c>
      <c r="I57" s="44" t="s">
        <v>39</v>
      </c>
      <c r="J57" s="44" t="s">
        <v>39</v>
      </c>
      <c r="K57" s="69"/>
      <c r="L57" s="2"/>
      <c r="M57" s="30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49"/>
      <c r="B58" s="52">
        <f>SUMPRODUCT(C58:K58,Summary!$B$19:$J$19)</f>
        <v>23.22161934</v>
      </c>
      <c r="C58" s="59">
        <v>15.64</v>
      </c>
      <c r="D58" s="59">
        <v>15.91</v>
      </c>
      <c r="E58" s="59">
        <v>16.73</v>
      </c>
      <c r="F58" s="59">
        <v>17.94</v>
      </c>
      <c r="G58" s="59">
        <v>21.89</v>
      </c>
      <c r="H58" s="59">
        <v>26.09</v>
      </c>
      <c r="I58" s="59">
        <v>29.22</v>
      </c>
      <c r="J58" s="59">
        <v>34.29</v>
      </c>
      <c r="K58" s="61">
        <v>34.29</v>
      </c>
      <c r="L58" s="96"/>
      <c r="M58" s="30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ht="19.5" customHeight="1">
      <c r="A59" s="40" t="s">
        <v>119</v>
      </c>
      <c r="B59" s="42" t="s">
        <v>39</v>
      </c>
      <c r="C59" s="43" t="s">
        <v>39</v>
      </c>
      <c r="D59" s="44" t="s">
        <v>39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4" t="s">
        <v>39</v>
      </c>
      <c r="K59" s="69"/>
      <c r="L59" s="2"/>
      <c r="M59" s="30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49"/>
      <c r="B60" s="52">
        <f>SUMPRODUCT(C60:K60,Summary!$B$19:$J$19)</f>
        <v>23.88920204</v>
      </c>
      <c r="C60" s="59">
        <v>15.97</v>
      </c>
      <c r="D60" s="59">
        <v>16.29</v>
      </c>
      <c r="E60" s="59">
        <v>17.15</v>
      </c>
      <c r="F60" s="59">
        <v>18.41</v>
      </c>
      <c r="G60" s="59">
        <v>22.51</v>
      </c>
      <c r="H60" s="59">
        <v>26.85</v>
      </c>
      <c r="I60" s="59">
        <v>30.11</v>
      </c>
      <c r="J60" s="59">
        <v>35.42</v>
      </c>
      <c r="K60" s="61">
        <v>35.42</v>
      </c>
      <c r="L60" s="96"/>
      <c r="M60" s="30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ht="19.5" customHeight="1">
      <c r="A61" s="40" t="s">
        <v>120</v>
      </c>
      <c r="B61" s="42" t="s">
        <v>39</v>
      </c>
      <c r="C61" s="43" t="s">
        <v>39</v>
      </c>
      <c r="D61" s="44" t="s">
        <v>39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4" t="s">
        <v>39</v>
      </c>
      <c r="K61" s="69"/>
      <c r="L61" s="2"/>
      <c r="M61" s="30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49"/>
      <c r="B62" s="52">
        <f>SUMPRODUCT(C62:K62,Summary!$B$19:$J$19)</f>
        <v>24.58638317</v>
      </c>
      <c r="C62" s="59">
        <v>16.21</v>
      </c>
      <c r="D62" s="59">
        <v>16.46</v>
      </c>
      <c r="E62" s="59">
        <v>17.61</v>
      </c>
      <c r="F62" s="59">
        <v>18.94</v>
      </c>
      <c r="G62" s="59">
        <v>23.16</v>
      </c>
      <c r="H62" s="59">
        <v>27.7</v>
      </c>
      <c r="I62" s="59">
        <v>31.09</v>
      </c>
      <c r="J62" s="59">
        <v>36.64</v>
      </c>
      <c r="K62" s="61">
        <v>36.64</v>
      </c>
      <c r="L62" s="96"/>
      <c r="M62" s="30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ht="19.5" customHeight="1">
      <c r="A63" s="40" t="s">
        <v>121</v>
      </c>
      <c r="B63" s="42" t="s">
        <v>39</v>
      </c>
      <c r="C63" s="43" t="s">
        <v>39</v>
      </c>
      <c r="D63" s="44" t="s">
        <v>39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4" t="s">
        <v>39</v>
      </c>
      <c r="K63" s="69"/>
      <c r="L63" s="2"/>
      <c r="M63" s="30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49"/>
      <c r="B64" s="52">
        <f>SUMPRODUCT(C64:K64,Summary!$B$19:$J$19)</f>
        <v>25.24258384</v>
      </c>
      <c r="C64" s="59">
        <v>16.38</v>
      </c>
      <c r="D64" s="59">
        <v>16.82</v>
      </c>
      <c r="E64" s="59">
        <v>17.81</v>
      </c>
      <c r="F64" s="59">
        <v>19.36</v>
      </c>
      <c r="G64" s="59">
        <v>23.79</v>
      </c>
      <c r="H64" s="59">
        <v>28.52</v>
      </c>
      <c r="I64" s="59">
        <v>32.07</v>
      </c>
      <c r="J64" s="59">
        <v>37.84</v>
      </c>
      <c r="K64" s="61">
        <v>37.84</v>
      </c>
      <c r="L64" s="96"/>
      <c r="M64" s="30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ht="19.5" customHeight="1">
      <c r="A65" s="40" t="s">
        <v>122</v>
      </c>
      <c r="B65" s="42" t="s">
        <v>39</v>
      </c>
      <c r="C65" s="43" t="s">
        <v>39</v>
      </c>
      <c r="D65" s="44" t="s">
        <v>39</v>
      </c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4" t="s">
        <v>39</v>
      </c>
      <c r="K65" s="69"/>
      <c r="L65" s="2"/>
      <c r="M65" s="30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49"/>
      <c r="B66" s="52">
        <f>SUMPRODUCT(C66:K66,Summary!$B$19:$J$19)</f>
        <v>26.48294658</v>
      </c>
      <c r="C66" s="59">
        <v>16.46</v>
      </c>
      <c r="D66" s="59">
        <v>17.06</v>
      </c>
      <c r="E66" s="59">
        <v>18.03</v>
      </c>
      <c r="F66" s="59">
        <v>19.66</v>
      </c>
      <c r="G66" s="59">
        <v>24.93</v>
      </c>
      <c r="H66" s="59">
        <v>30.32</v>
      </c>
      <c r="I66" s="59">
        <v>34.67</v>
      </c>
      <c r="J66" s="59">
        <v>40.39</v>
      </c>
      <c r="K66" s="61">
        <v>40.39</v>
      </c>
      <c r="L66" s="96"/>
      <c r="M66" s="30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ht="24.75" customHeight="1">
      <c r="A67" s="53" t="s">
        <v>123</v>
      </c>
      <c r="B67" s="82">
        <f>SUMPRODUCT(C67:K67,Summary!$B$19:$J$19)</f>
        <v>28.5928463</v>
      </c>
      <c r="C67" s="86">
        <v>18.48</v>
      </c>
      <c r="D67" s="86">
        <v>19.54</v>
      </c>
      <c r="E67" s="86">
        <v>20.66</v>
      </c>
      <c r="F67" s="86">
        <v>21.79</v>
      </c>
      <c r="G67" s="86">
        <v>26.13</v>
      </c>
      <c r="H67" s="86">
        <v>31.69</v>
      </c>
      <c r="I67" s="86">
        <v>37.96</v>
      </c>
      <c r="J67" s="86">
        <v>43.01</v>
      </c>
      <c r="K67" s="86">
        <v>43.01</v>
      </c>
      <c r="L67" s="2"/>
      <c r="M67" s="30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53" t="s">
        <v>124</v>
      </c>
      <c r="B68" s="82">
        <f>SUMPRODUCT(C68:K68,Summary!$B$19:$J$19)</f>
        <v>32.44361688</v>
      </c>
      <c r="C68" s="86">
        <v>19.86</v>
      </c>
      <c r="D68" s="86">
        <v>21.22</v>
      </c>
      <c r="E68" s="86">
        <v>22.59</v>
      </c>
      <c r="F68" s="86">
        <v>24.07</v>
      </c>
      <c r="G68" s="86">
        <v>29.45</v>
      </c>
      <c r="H68" s="86">
        <v>36.73</v>
      </c>
      <c r="I68" s="86">
        <v>44.33</v>
      </c>
      <c r="J68" s="86">
        <v>49.74</v>
      </c>
      <c r="K68" s="86">
        <v>49.74</v>
      </c>
      <c r="L68" s="2"/>
      <c r="M68" s="30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53" t="s">
        <v>125</v>
      </c>
      <c r="B69" s="82">
        <f>SUMPRODUCT(C69:K69,Summary!$B$19:$J$19)</f>
        <v>37.44356836</v>
      </c>
      <c r="C69" s="86">
        <v>21.51</v>
      </c>
      <c r="D69" s="86">
        <v>23.16</v>
      </c>
      <c r="E69" s="86">
        <v>24.92</v>
      </c>
      <c r="F69" s="86">
        <v>27.33</v>
      </c>
      <c r="G69" s="86">
        <v>34.05</v>
      </c>
      <c r="H69" s="86">
        <v>43.29</v>
      </c>
      <c r="I69" s="86">
        <v>52.14</v>
      </c>
      <c r="J69" s="86">
        <v>58.41</v>
      </c>
      <c r="K69" s="86">
        <v>58.41</v>
      </c>
      <c r="L69" s="2"/>
      <c r="M69" s="30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53" t="s">
        <v>126</v>
      </c>
      <c r="B70" s="82">
        <f>SUMPRODUCT(C70:K70,Summary!$B$19:$J$19)</f>
        <v>43.576036</v>
      </c>
      <c r="C70" s="86">
        <v>23.44</v>
      </c>
      <c r="D70" s="86">
        <v>25.27</v>
      </c>
      <c r="E70" s="86">
        <v>27.64</v>
      </c>
      <c r="F70" s="86">
        <v>31.62</v>
      </c>
      <c r="G70" s="86">
        <v>39.94</v>
      </c>
      <c r="H70" s="86">
        <v>51.28</v>
      </c>
      <c r="I70" s="86">
        <v>61.4</v>
      </c>
      <c r="J70" s="86">
        <v>68.97</v>
      </c>
      <c r="K70" s="86">
        <v>68.97</v>
      </c>
      <c r="L70" s="2"/>
      <c r="M70" s="3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53" t="s">
        <v>127</v>
      </c>
      <c r="B71" s="82">
        <f>SUMPRODUCT(C71:K71,Summary!$B$19:$J$19)</f>
        <v>49.52792534</v>
      </c>
      <c r="C71" s="86">
        <v>25.32</v>
      </c>
      <c r="D71" s="86">
        <v>27.54</v>
      </c>
      <c r="E71" s="86">
        <v>30.72</v>
      </c>
      <c r="F71" s="86">
        <v>36.6</v>
      </c>
      <c r="G71" s="86">
        <v>46.94</v>
      </c>
      <c r="H71" s="86">
        <v>58.24</v>
      </c>
      <c r="I71" s="86">
        <v>68.86</v>
      </c>
      <c r="J71" s="86">
        <v>78.19</v>
      </c>
      <c r="K71" s="86">
        <v>78.19</v>
      </c>
      <c r="L71" s="2"/>
      <c r="M71" s="30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53" t="s">
        <v>128</v>
      </c>
      <c r="B72" s="82">
        <f>SUMPRODUCT(C72:K72,Summary!$B$19:$J$19)</f>
        <v>52.50933086</v>
      </c>
      <c r="C72" s="86">
        <v>26.27</v>
      </c>
      <c r="D72" s="86">
        <v>28.68</v>
      </c>
      <c r="E72" s="86">
        <v>32.26</v>
      </c>
      <c r="F72" s="86">
        <v>39.07</v>
      </c>
      <c r="G72" s="86">
        <v>50.46</v>
      </c>
      <c r="H72" s="86">
        <v>61.73</v>
      </c>
      <c r="I72" s="86">
        <v>72.61</v>
      </c>
      <c r="J72" s="86">
        <v>82.8</v>
      </c>
      <c r="K72" s="86">
        <v>82.8</v>
      </c>
      <c r="L72" s="2"/>
      <c r="M72" s="3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53" t="s">
        <v>129</v>
      </c>
      <c r="B73" s="82">
        <f>SUMPRODUCT(C73:K73,Summary!$B$19:$J$19)</f>
        <v>55.50452987</v>
      </c>
      <c r="C73" s="86">
        <v>27.21</v>
      </c>
      <c r="D73" s="86">
        <v>29.84</v>
      </c>
      <c r="E73" s="86">
        <v>33.81</v>
      </c>
      <c r="F73" s="86">
        <v>41.58</v>
      </c>
      <c r="G73" s="86">
        <v>53.96</v>
      </c>
      <c r="H73" s="86">
        <v>65.24</v>
      </c>
      <c r="I73" s="86">
        <v>76.35</v>
      </c>
      <c r="J73" s="86">
        <v>87.46</v>
      </c>
      <c r="K73" s="86">
        <v>87.46</v>
      </c>
      <c r="L73" s="2"/>
      <c r="M73" s="30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53" t="s">
        <v>130</v>
      </c>
      <c r="B74" s="82">
        <f>SUMPRODUCT(C74:K74,Summary!$B$19:$J$19)</f>
        <v>57.35267782</v>
      </c>
      <c r="C74" s="86">
        <v>27.97</v>
      </c>
      <c r="D74" s="86">
        <v>30.7</v>
      </c>
      <c r="E74" s="86">
        <v>34.85</v>
      </c>
      <c r="F74" s="86">
        <v>42.85</v>
      </c>
      <c r="G74" s="86">
        <v>55.75</v>
      </c>
      <c r="H74" s="86">
        <v>67.49</v>
      </c>
      <c r="I74" s="86">
        <v>79.02</v>
      </c>
      <c r="J74" s="86">
        <v>90.53</v>
      </c>
      <c r="K74" s="86">
        <v>90.53</v>
      </c>
      <c r="L74" s="2"/>
      <c r="M74" s="3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53" t="s">
        <v>131</v>
      </c>
      <c r="B75" s="82">
        <f>SUMPRODUCT(C75:K75,Summary!$B$19:$J$19)</f>
        <v>59.1800908</v>
      </c>
      <c r="C75" s="86">
        <v>28.72</v>
      </c>
      <c r="D75" s="86">
        <v>31.55</v>
      </c>
      <c r="E75" s="86">
        <v>35.87</v>
      </c>
      <c r="F75" s="86">
        <v>44.11</v>
      </c>
      <c r="G75" s="86">
        <v>57.53</v>
      </c>
      <c r="H75" s="86">
        <v>69.69</v>
      </c>
      <c r="I75" s="86">
        <v>81.65</v>
      </c>
      <c r="J75" s="86">
        <v>93.58</v>
      </c>
      <c r="K75" s="86">
        <v>93.58</v>
      </c>
      <c r="L75" s="2"/>
      <c r="M75" s="3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53" t="s">
        <v>132</v>
      </c>
      <c r="B76" s="82">
        <f>SUMPRODUCT(C76:K76,Summary!$B$19:$J$19)</f>
        <v>60.98166838</v>
      </c>
      <c r="C76" s="86">
        <v>29.46</v>
      </c>
      <c r="D76" s="86">
        <v>32.38</v>
      </c>
      <c r="E76" s="86">
        <v>36.86</v>
      </c>
      <c r="F76" s="86">
        <v>45.34</v>
      </c>
      <c r="G76" s="86">
        <v>59.28</v>
      </c>
      <c r="H76" s="86">
        <v>71.88</v>
      </c>
      <c r="I76" s="86">
        <v>84.24</v>
      </c>
      <c r="J76" s="86">
        <v>96.6</v>
      </c>
      <c r="K76" s="86">
        <v>96.6</v>
      </c>
      <c r="L76" s="2"/>
      <c r="M76" s="3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53" t="s">
        <v>133</v>
      </c>
      <c r="B77" s="82">
        <f>SUMPRODUCT(C77:K77,Summary!$B$19:$J$19)</f>
        <v>62.75449637</v>
      </c>
      <c r="C77" s="86">
        <v>30.18</v>
      </c>
      <c r="D77" s="86">
        <v>33.22</v>
      </c>
      <c r="E77" s="86">
        <v>37.84</v>
      </c>
      <c r="F77" s="86">
        <v>46.55</v>
      </c>
      <c r="G77" s="86">
        <v>61.0</v>
      </c>
      <c r="H77" s="86">
        <v>74.02</v>
      </c>
      <c r="I77" s="86">
        <v>86.8</v>
      </c>
      <c r="J77" s="86">
        <v>99.57</v>
      </c>
      <c r="K77" s="86">
        <v>99.57</v>
      </c>
      <c r="L77" s="2"/>
      <c r="M77" s="3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53" t="s">
        <v>134</v>
      </c>
      <c r="B78" s="82">
        <f>SUMPRODUCT(C78:K78,Summary!$B$19:$J$19)</f>
        <v>64.49967281</v>
      </c>
      <c r="C78" s="86">
        <v>30.9</v>
      </c>
      <c r="D78" s="86">
        <v>34.04</v>
      </c>
      <c r="E78" s="86">
        <v>38.8</v>
      </c>
      <c r="F78" s="86">
        <v>47.73</v>
      </c>
      <c r="G78" s="86">
        <v>62.68</v>
      </c>
      <c r="H78" s="86">
        <v>76.13</v>
      </c>
      <c r="I78" s="86">
        <v>89.33</v>
      </c>
      <c r="J78" s="86">
        <v>102.51</v>
      </c>
      <c r="K78" s="86">
        <v>102.51</v>
      </c>
      <c r="L78" s="2"/>
      <c r="M78" s="30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53" t="s">
        <v>135</v>
      </c>
      <c r="B79" s="82">
        <f>SUMPRODUCT(C79:K79,Summary!$B$19:$J$19)</f>
        <v>66.23563103</v>
      </c>
      <c r="C79" s="86">
        <v>31.62</v>
      </c>
      <c r="D79" s="86">
        <v>34.84</v>
      </c>
      <c r="E79" s="86">
        <v>39.75</v>
      </c>
      <c r="F79" s="86">
        <v>48.88</v>
      </c>
      <c r="G79" s="86">
        <v>64.39</v>
      </c>
      <c r="H79" s="86">
        <v>78.24</v>
      </c>
      <c r="I79" s="86">
        <v>91.83</v>
      </c>
      <c r="J79" s="86">
        <v>105.42</v>
      </c>
      <c r="K79" s="86">
        <v>105.42</v>
      </c>
      <c r="L79" s="2"/>
      <c r="M79" s="3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53" t="s">
        <v>136</v>
      </c>
      <c r="B80" s="82">
        <f>SUMPRODUCT(C80:K80,Summary!$B$19:$J$19)</f>
        <v>67.94140127</v>
      </c>
      <c r="C80" s="86">
        <v>32.32</v>
      </c>
      <c r="D80" s="86">
        <v>35.65</v>
      </c>
      <c r="E80" s="86">
        <v>40.68</v>
      </c>
      <c r="F80" s="86">
        <v>50.04</v>
      </c>
      <c r="G80" s="86">
        <v>66.04</v>
      </c>
      <c r="H80" s="86">
        <v>80.3</v>
      </c>
      <c r="I80" s="86">
        <v>94.29</v>
      </c>
      <c r="J80" s="86">
        <v>108.29</v>
      </c>
      <c r="K80" s="86">
        <v>108.29</v>
      </c>
      <c r="L80" s="2"/>
      <c r="M80" s="30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53" t="s">
        <v>137</v>
      </c>
      <c r="B81" s="82">
        <f>SUMPRODUCT(C81:K81,Summary!$B$19:$J$19)</f>
        <v>69.64684423</v>
      </c>
      <c r="C81" s="86">
        <v>33.04</v>
      </c>
      <c r="D81" s="86">
        <v>36.43</v>
      </c>
      <c r="E81" s="86">
        <v>41.61</v>
      </c>
      <c r="F81" s="86">
        <v>51.18</v>
      </c>
      <c r="G81" s="86">
        <v>67.69</v>
      </c>
      <c r="H81" s="86">
        <v>82.37</v>
      </c>
      <c r="I81" s="86">
        <v>96.77</v>
      </c>
      <c r="J81" s="86">
        <v>111.16</v>
      </c>
      <c r="K81" s="86">
        <v>111.16</v>
      </c>
      <c r="L81" s="2"/>
      <c r="M81" s="30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53" t="s">
        <v>138</v>
      </c>
      <c r="B82" s="82">
        <f>SUMPRODUCT(C82:K82,Summary!$B$19:$J$19)</f>
        <v>71.27838019</v>
      </c>
      <c r="C82" s="86">
        <v>33.71</v>
      </c>
      <c r="D82" s="86">
        <v>37.21</v>
      </c>
      <c r="E82" s="86">
        <v>42.51</v>
      </c>
      <c r="F82" s="86">
        <v>52.25</v>
      </c>
      <c r="G82" s="86">
        <v>69.26</v>
      </c>
      <c r="H82" s="86">
        <v>84.33</v>
      </c>
      <c r="I82" s="86">
        <v>99.14</v>
      </c>
      <c r="J82" s="86">
        <v>113.94</v>
      </c>
      <c r="K82" s="86">
        <v>113.94</v>
      </c>
      <c r="L82" s="2"/>
      <c r="M82" s="30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53" t="s">
        <v>139</v>
      </c>
      <c r="B83" s="82">
        <f>SUMPRODUCT(C83:K83,Summary!$B$19:$J$19)</f>
        <v>72.93335252</v>
      </c>
      <c r="C83" s="86">
        <v>34.41</v>
      </c>
      <c r="D83" s="86">
        <v>37.99</v>
      </c>
      <c r="E83" s="86">
        <v>43.41</v>
      </c>
      <c r="F83" s="86">
        <v>53.35</v>
      </c>
      <c r="G83" s="86">
        <v>70.86</v>
      </c>
      <c r="H83" s="86">
        <v>86.32</v>
      </c>
      <c r="I83" s="86">
        <v>101.54</v>
      </c>
      <c r="J83" s="86">
        <v>116.74</v>
      </c>
      <c r="K83" s="86">
        <v>116.74</v>
      </c>
      <c r="L83" s="2"/>
      <c r="M83" s="30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53" t="s">
        <v>140</v>
      </c>
      <c r="B84" s="82">
        <f>SUMPRODUCT(C84:K84,Summary!$B$19:$J$19)</f>
        <v>74.56699302</v>
      </c>
      <c r="C84" s="86">
        <v>35.08</v>
      </c>
      <c r="D84" s="86">
        <v>38.75</v>
      </c>
      <c r="E84" s="86">
        <v>44.28</v>
      </c>
      <c r="F84" s="86">
        <v>54.44</v>
      </c>
      <c r="G84" s="86">
        <v>72.44</v>
      </c>
      <c r="H84" s="86">
        <v>88.31</v>
      </c>
      <c r="I84" s="86">
        <v>103.9</v>
      </c>
      <c r="J84" s="86">
        <v>119.51</v>
      </c>
      <c r="K84" s="86">
        <v>119.51</v>
      </c>
      <c r="L84" s="2"/>
      <c r="M84" s="30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53" t="s">
        <v>141</v>
      </c>
      <c r="B85" s="82">
        <f>SUMPRODUCT(C85:K85,Summary!$B$19:$J$19)</f>
        <v>76.17696527</v>
      </c>
      <c r="C85" s="86">
        <v>35.77</v>
      </c>
      <c r="D85" s="86">
        <v>39.5</v>
      </c>
      <c r="E85" s="86">
        <v>45.13</v>
      </c>
      <c r="F85" s="86">
        <v>55.49</v>
      </c>
      <c r="G85" s="86">
        <v>74.0</v>
      </c>
      <c r="H85" s="86">
        <v>90.27</v>
      </c>
      <c r="I85" s="86">
        <v>106.22</v>
      </c>
      <c r="J85" s="86">
        <v>122.25</v>
      </c>
      <c r="K85" s="86">
        <v>122.25</v>
      </c>
      <c r="L85" s="2"/>
      <c r="M85" s="30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53" t="s">
        <v>142</v>
      </c>
      <c r="B86" s="82">
        <f>SUMPRODUCT(C86:K86,Summary!$B$19:$J$19)</f>
        <v>77.75967366</v>
      </c>
      <c r="C86" s="86">
        <v>36.44</v>
      </c>
      <c r="D86" s="86">
        <v>40.24</v>
      </c>
      <c r="E86" s="86">
        <v>45.98</v>
      </c>
      <c r="F86" s="86">
        <v>56.54</v>
      </c>
      <c r="G86" s="86">
        <v>75.51</v>
      </c>
      <c r="H86" s="86">
        <v>92.17</v>
      </c>
      <c r="I86" s="86">
        <v>108.52</v>
      </c>
      <c r="J86" s="86">
        <v>124.96</v>
      </c>
      <c r="K86" s="86">
        <v>124.96</v>
      </c>
      <c r="L86" s="2"/>
      <c r="M86" s="30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53" t="s">
        <v>143</v>
      </c>
      <c r="B87" s="82">
        <f>SUMPRODUCT(C87:K87,Summary!$B$19:$J$19)</f>
        <v>79.33362593</v>
      </c>
      <c r="C87" s="86">
        <v>37.09</v>
      </c>
      <c r="D87" s="86">
        <v>40.98</v>
      </c>
      <c r="E87" s="86">
        <v>46.81</v>
      </c>
      <c r="F87" s="86">
        <v>57.59</v>
      </c>
      <c r="G87" s="86">
        <v>77.04</v>
      </c>
      <c r="H87" s="86">
        <v>94.08</v>
      </c>
      <c r="I87" s="86">
        <v>110.8</v>
      </c>
      <c r="J87" s="86">
        <v>127.62</v>
      </c>
      <c r="K87" s="86">
        <v>127.62</v>
      </c>
      <c r="L87" s="2"/>
      <c r="M87" s="3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53" t="s">
        <v>144</v>
      </c>
      <c r="B88" s="82">
        <f>SUMPRODUCT(C88:K88,Summary!$B$19:$J$19)</f>
        <v>80.87763772</v>
      </c>
      <c r="C88" s="86">
        <v>37.76</v>
      </c>
      <c r="D88" s="86">
        <v>41.68</v>
      </c>
      <c r="E88" s="86">
        <v>47.62</v>
      </c>
      <c r="F88" s="86">
        <v>58.59</v>
      </c>
      <c r="G88" s="86">
        <v>78.52</v>
      </c>
      <c r="H88" s="86">
        <v>95.94</v>
      </c>
      <c r="I88" s="86">
        <v>113.05</v>
      </c>
      <c r="J88" s="86">
        <v>130.28</v>
      </c>
      <c r="K88" s="86">
        <v>130.28</v>
      </c>
      <c r="L88" s="2"/>
      <c r="M88" s="3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53" t="s">
        <v>145</v>
      </c>
      <c r="B89" s="82">
        <f>SUMPRODUCT(C89:K89,Summary!$B$19:$J$19)</f>
        <v>82.39991598</v>
      </c>
      <c r="C89" s="86">
        <v>38.4</v>
      </c>
      <c r="D89" s="86">
        <v>42.4</v>
      </c>
      <c r="E89" s="86">
        <v>48.44</v>
      </c>
      <c r="F89" s="86">
        <v>59.57</v>
      </c>
      <c r="G89" s="86">
        <v>79.98</v>
      </c>
      <c r="H89" s="86">
        <v>97.79</v>
      </c>
      <c r="I89" s="86">
        <v>115.27</v>
      </c>
      <c r="J89" s="86">
        <v>132.88</v>
      </c>
      <c r="K89" s="86">
        <v>132.88</v>
      </c>
      <c r="L89" s="2"/>
      <c r="M89" s="3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53" t="s">
        <v>146</v>
      </c>
      <c r="B90" s="82">
        <f>SUMPRODUCT(C90:K90,Summary!$B$19:$J$19)</f>
        <v>83.89401032</v>
      </c>
      <c r="C90" s="86">
        <v>39.05</v>
      </c>
      <c r="D90" s="86">
        <v>43.09</v>
      </c>
      <c r="E90" s="86">
        <v>49.2</v>
      </c>
      <c r="F90" s="86">
        <v>60.54</v>
      </c>
      <c r="G90" s="86">
        <v>81.41</v>
      </c>
      <c r="H90" s="86">
        <v>99.6</v>
      </c>
      <c r="I90" s="86">
        <v>117.45</v>
      </c>
      <c r="J90" s="86">
        <v>135.45</v>
      </c>
      <c r="K90" s="86">
        <v>135.45</v>
      </c>
      <c r="L90" s="2"/>
      <c r="M90" s="30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53" t="s">
        <v>147</v>
      </c>
      <c r="B91" s="82">
        <f>SUMPRODUCT(C91:K91,Summary!$B$19:$J$19)</f>
        <v>85.38295456</v>
      </c>
      <c r="C91" s="86">
        <v>39.68</v>
      </c>
      <c r="D91" s="86">
        <v>43.78</v>
      </c>
      <c r="E91" s="86">
        <v>49.99</v>
      </c>
      <c r="F91" s="86">
        <v>61.5</v>
      </c>
      <c r="G91" s="86">
        <v>82.85</v>
      </c>
      <c r="H91" s="86">
        <v>101.39</v>
      </c>
      <c r="I91" s="86">
        <v>119.61</v>
      </c>
      <c r="J91" s="86">
        <v>138.01</v>
      </c>
      <c r="K91" s="86">
        <v>138.01</v>
      </c>
      <c r="L91" s="2"/>
      <c r="M91" s="30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53" t="s">
        <v>148</v>
      </c>
      <c r="B92" s="82">
        <f>SUMPRODUCT(C92:K92,Summary!$B$19:$J$19)</f>
        <v>86.83996863</v>
      </c>
      <c r="C92" s="86">
        <v>40.33</v>
      </c>
      <c r="D92" s="86">
        <v>44.45</v>
      </c>
      <c r="E92" s="86">
        <v>50.75</v>
      </c>
      <c r="F92" s="86">
        <v>62.42</v>
      </c>
      <c r="G92" s="86">
        <v>84.23</v>
      </c>
      <c r="H92" s="86">
        <v>103.17</v>
      </c>
      <c r="I92" s="86">
        <v>121.75</v>
      </c>
      <c r="J92" s="86">
        <v>140.52</v>
      </c>
      <c r="K92" s="86">
        <v>140.52</v>
      </c>
      <c r="L92" s="2"/>
      <c r="M92" s="3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53" t="s">
        <v>149</v>
      </c>
      <c r="B93" s="82">
        <f>SUMPRODUCT(C93:K93,Summary!$B$19:$J$19)</f>
        <v>88.26964101</v>
      </c>
      <c r="C93" s="86">
        <v>40.94</v>
      </c>
      <c r="D93" s="86">
        <v>45.12</v>
      </c>
      <c r="E93" s="86">
        <v>51.49</v>
      </c>
      <c r="F93" s="86">
        <v>63.33</v>
      </c>
      <c r="G93" s="86">
        <v>85.6</v>
      </c>
      <c r="H93" s="86">
        <v>104.9</v>
      </c>
      <c r="I93" s="86">
        <v>123.82</v>
      </c>
      <c r="J93" s="86">
        <v>143.0</v>
      </c>
      <c r="K93" s="86">
        <v>143.0</v>
      </c>
      <c r="L93" s="2"/>
      <c r="M93" s="3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53" t="s">
        <v>150</v>
      </c>
      <c r="B94" s="82">
        <f>SUMPRODUCT(C94:K94,Summary!$B$19:$J$19)</f>
        <v>89.68884329</v>
      </c>
      <c r="C94" s="86">
        <v>41.56</v>
      </c>
      <c r="D94" s="86">
        <v>45.78</v>
      </c>
      <c r="E94" s="86">
        <v>52.22</v>
      </c>
      <c r="F94" s="86">
        <v>64.22</v>
      </c>
      <c r="G94" s="86">
        <v>86.97</v>
      </c>
      <c r="H94" s="86">
        <v>106.61</v>
      </c>
      <c r="I94" s="86">
        <v>125.9</v>
      </c>
      <c r="J94" s="86">
        <v>145.45</v>
      </c>
      <c r="K94" s="86">
        <v>145.45</v>
      </c>
      <c r="L94" s="2"/>
      <c r="M94" s="3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53" t="s">
        <v>151</v>
      </c>
      <c r="B95" s="82">
        <f>SUMPRODUCT(C95:K95,Summary!$B$19:$J$19)</f>
        <v>91.08240421</v>
      </c>
      <c r="C95" s="86">
        <v>42.17</v>
      </c>
      <c r="D95" s="86">
        <v>46.42</v>
      </c>
      <c r="E95" s="86">
        <v>52.92</v>
      </c>
      <c r="F95" s="86">
        <v>65.1</v>
      </c>
      <c r="G95" s="86">
        <v>88.3</v>
      </c>
      <c r="H95" s="86">
        <v>108.29</v>
      </c>
      <c r="I95" s="86">
        <v>127.94</v>
      </c>
      <c r="J95" s="86">
        <v>147.88</v>
      </c>
      <c r="K95" s="86">
        <v>147.88</v>
      </c>
      <c r="L95" s="2"/>
      <c r="M95" s="3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53" t="s">
        <v>152</v>
      </c>
      <c r="B96" s="82">
        <f>SUMPRODUCT(C96:K96,Summary!$B$19:$J$19)</f>
        <v>92.45408416</v>
      </c>
      <c r="C96" s="86">
        <v>42.77</v>
      </c>
      <c r="D96" s="86">
        <v>47.07</v>
      </c>
      <c r="E96" s="86">
        <v>53.63</v>
      </c>
      <c r="F96" s="86">
        <v>65.96</v>
      </c>
      <c r="G96" s="86">
        <v>89.6</v>
      </c>
      <c r="H96" s="86">
        <v>109.94</v>
      </c>
      <c r="I96" s="86">
        <v>129.95</v>
      </c>
      <c r="J96" s="86">
        <v>150.27</v>
      </c>
      <c r="K96" s="86">
        <v>150.27</v>
      </c>
      <c r="L96" s="2"/>
      <c r="M96" s="3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53" t="s">
        <v>153</v>
      </c>
      <c r="B97" s="82">
        <f>SUMPRODUCT(C97:K97,Summary!$B$19:$J$19)</f>
        <v>93.79880674</v>
      </c>
      <c r="C97" s="86">
        <v>43.35</v>
      </c>
      <c r="D97" s="86">
        <v>47.71</v>
      </c>
      <c r="E97" s="86">
        <v>54.29</v>
      </c>
      <c r="F97" s="86">
        <v>66.79</v>
      </c>
      <c r="G97" s="86">
        <v>90.88</v>
      </c>
      <c r="H97" s="86">
        <v>111.57</v>
      </c>
      <c r="I97" s="86">
        <v>131.92</v>
      </c>
      <c r="J97" s="86">
        <v>152.63</v>
      </c>
      <c r="K97" s="86">
        <v>152.63</v>
      </c>
      <c r="L97" s="2"/>
      <c r="M97" s="3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53" t="s">
        <v>154</v>
      </c>
      <c r="B98" s="82">
        <f>SUMPRODUCT(C98:K98,Summary!$B$19:$J$19)</f>
        <v>95.1262869</v>
      </c>
      <c r="C98" s="86">
        <v>43.95</v>
      </c>
      <c r="D98" s="86">
        <v>48.31</v>
      </c>
      <c r="E98" s="86">
        <v>54.95</v>
      </c>
      <c r="F98" s="86">
        <v>67.61</v>
      </c>
      <c r="G98" s="86">
        <v>92.15</v>
      </c>
      <c r="H98" s="86">
        <v>113.18</v>
      </c>
      <c r="I98" s="86">
        <v>133.86</v>
      </c>
      <c r="J98" s="86">
        <v>154.95</v>
      </c>
      <c r="K98" s="86">
        <v>154.95</v>
      </c>
      <c r="L98" s="2"/>
      <c r="M98" s="3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53" t="s">
        <v>155</v>
      </c>
      <c r="B99" s="82">
        <f>SUMPRODUCT(C99:K99,Summary!$B$19:$J$19)</f>
        <v>96.43076761</v>
      </c>
      <c r="C99" s="86">
        <v>44.53</v>
      </c>
      <c r="D99" s="86">
        <v>48.92</v>
      </c>
      <c r="E99" s="86">
        <v>55.61</v>
      </c>
      <c r="F99" s="86">
        <v>68.4</v>
      </c>
      <c r="G99" s="86">
        <v>93.38</v>
      </c>
      <c r="H99" s="86">
        <v>114.75</v>
      </c>
      <c r="I99" s="86">
        <v>135.79</v>
      </c>
      <c r="J99" s="86">
        <v>157.25</v>
      </c>
      <c r="K99" s="86">
        <v>157.25</v>
      </c>
      <c r="L99" s="2"/>
      <c r="M99" s="3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53" t="s">
        <v>156</v>
      </c>
      <c r="B100" s="82">
        <f>SUMPRODUCT(C100:K100,Summary!$B$19:$J$19)</f>
        <v>97.71307382</v>
      </c>
      <c r="C100" s="86">
        <v>45.1</v>
      </c>
      <c r="D100" s="86">
        <v>49.51</v>
      </c>
      <c r="E100" s="86">
        <v>56.25</v>
      </c>
      <c r="F100" s="86">
        <v>69.18</v>
      </c>
      <c r="G100" s="86">
        <v>94.61</v>
      </c>
      <c r="H100" s="86">
        <v>116.31</v>
      </c>
      <c r="I100" s="86">
        <v>137.67</v>
      </c>
      <c r="J100" s="86">
        <v>159.49</v>
      </c>
      <c r="K100" s="86">
        <v>159.49</v>
      </c>
      <c r="L100" s="2"/>
      <c r="M100" s="3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53" t="s">
        <v>157</v>
      </c>
      <c r="B101" s="82">
        <f>SUMPRODUCT(C101:K101,Summary!$B$19:$J$19)</f>
        <v>98.97848324</v>
      </c>
      <c r="C101" s="86">
        <v>45.67</v>
      </c>
      <c r="D101" s="86">
        <v>50.1</v>
      </c>
      <c r="E101" s="86">
        <v>56.85</v>
      </c>
      <c r="F101" s="86">
        <v>69.95</v>
      </c>
      <c r="G101" s="86">
        <v>95.8</v>
      </c>
      <c r="H101" s="86">
        <v>117.84</v>
      </c>
      <c r="I101" s="86">
        <v>139.53</v>
      </c>
      <c r="J101" s="86">
        <v>161.74</v>
      </c>
      <c r="K101" s="86">
        <v>161.74</v>
      </c>
      <c r="L101" s="2"/>
      <c r="M101" s="3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53" t="s">
        <v>158</v>
      </c>
      <c r="B102" s="82">
        <f>SUMPRODUCT(C102:K102,Summary!$B$19:$J$19)</f>
        <v>100.2164934</v>
      </c>
      <c r="C102" s="86">
        <v>46.22</v>
      </c>
      <c r="D102" s="86">
        <v>50.67</v>
      </c>
      <c r="E102" s="86">
        <v>57.47</v>
      </c>
      <c r="F102" s="86">
        <v>70.7</v>
      </c>
      <c r="G102" s="86">
        <v>96.98</v>
      </c>
      <c r="H102" s="86">
        <v>119.32</v>
      </c>
      <c r="I102" s="86">
        <v>141.35</v>
      </c>
      <c r="J102" s="86">
        <v>163.93</v>
      </c>
      <c r="K102" s="86">
        <v>163.93</v>
      </c>
      <c r="L102" s="2"/>
      <c r="M102" s="3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53" t="s">
        <v>159</v>
      </c>
      <c r="B103" s="82">
        <f>SUMPRODUCT(C103:K103,Summary!$B$19:$J$19)</f>
        <v>101.4344951</v>
      </c>
      <c r="C103" s="86">
        <v>46.79</v>
      </c>
      <c r="D103" s="86">
        <v>51.24</v>
      </c>
      <c r="E103" s="86">
        <v>58.05</v>
      </c>
      <c r="F103" s="86">
        <v>71.42</v>
      </c>
      <c r="G103" s="86">
        <v>98.11</v>
      </c>
      <c r="H103" s="86">
        <v>120.81</v>
      </c>
      <c r="I103" s="86">
        <v>143.15</v>
      </c>
      <c r="J103" s="86">
        <v>166.1</v>
      </c>
      <c r="K103" s="86">
        <v>166.1</v>
      </c>
      <c r="L103" s="2"/>
      <c r="M103" s="3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53" t="s">
        <v>160</v>
      </c>
      <c r="B104" s="82">
        <f>SUMPRODUCT(C104:K104,Summary!$B$19:$J$19)</f>
        <v>102.6221301</v>
      </c>
      <c r="C104" s="86">
        <v>47.33</v>
      </c>
      <c r="D104" s="86">
        <v>51.78</v>
      </c>
      <c r="E104" s="86">
        <v>58.62</v>
      </c>
      <c r="F104" s="86">
        <v>72.11</v>
      </c>
      <c r="G104" s="86">
        <v>99.24</v>
      </c>
      <c r="H104" s="86">
        <v>122.23</v>
      </c>
      <c r="I104" s="86">
        <v>144.91</v>
      </c>
      <c r="J104" s="86">
        <v>168.23</v>
      </c>
      <c r="K104" s="86">
        <v>168.23</v>
      </c>
      <c r="L104" s="2"/>
      <c r="M104" s="3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53" t="s">
        <v>161</v>
      </c>
      <c r="B105" s="82">
        <f>SUMPRODUCT(C105:K105,Summary!$B$19:$J$19)</f>
        <v>103.8035202</v>
      </c>
      <c r="C105" s="86">
        <v>47.88</v>
      </c>
      <c r="D105" s="86">
        <v>52.34</v>
      </c>
      <c r="E105" s="86">
        <v>59.18</v>
      </c>
      <c r="F105" s="86">
        <v>72.81</v>
      </c>
      <c r="G105" s="86">
        <v>100.35</v>
      </c>
      <c r="H105" s="86">
        <v>123.67</v>
      </c>
      <c r="I105" s="86">
        <v>146.64</v>
      </c>
      <c r="J105" s="86">
        <v>170.33</v>
      </c>
      <c r="K105" s="86">
        <v>170.33</v>
      </c>
      <c r="L105" s="2"/>
      <c r="M105" s="3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53" t="s">
        <v>162</v>
      </c>
      <c r="B106" s="82">
        <f>SUMPRODUCT(C106:K106,Summary!$B$19:$J$19)</f>
        <v>104.9430911</v>
      </c>
      <c r="C106" s="86">
        <v>48.39</v>
      </c>
      <c r="D106" s="86">
        <v>52.87</v>
      </c>
      <c r="E106" s="86">
        <v>59.71</v>
      </c>
      <c r="F106" s="86">
        <v>73.46</v>
      </c>
      <c r="G106" s="86">
        <v>101.42</v>
      </c>
      <c r="H106" s="86">
        <v>125.04</v>
      </c>
      <c r="I106" s="86">
        <v>148.35</v>
      </c>
      <c r="J106" s="86">
        <v>172.39</v>
      </c>
      <c r="K106" s="86">
        <v>172.39</v>
      </c>
      <c r="L106" s="2"/>
      <c r="M106" s="3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53" t="s">
        <v>163</v>
      </c>
      <c r="B107" s="82">
        <f>SUMPRODUCT(C107:K107,Summary!$B$19:$J$19)</f>
        <v>106.0783295</v>
      </c>
      <c r="C107" s="86">
        <v>48.92</v>
      </c>
      <c r="D107" s="86">
        <v>53.4</v>
      </c>
      <c r="E107" s="86">
        <v>60.24</v>
      </c>
      <c r="F107" s="86">
        <v>74.12</v>
      </c>
      <c r="G107" s="86">
        <v>102.48</v>
      </c>
      <c r="H107" s="86">
        <v>126.41</v>
      </c>
      <c r="I107" s="86">
        <v>150.02</v>
      </c>
      <c r="J107" s="86">
        <v>174.44</v>
      </c>
      <c r="K107" s="86">
        <v>174.44</v>
      </c>
      <c r="L107" s="2"/>
      <c r="M107" s="3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53" t="s">
        <v>164</v>
      </c>
      <c r="B108" s="82">
        <f>SUMPRODUCT(C108:K108,Summary!$B$19:$J$19)</f>
        <v>107.1835021</v>
      </c>
      <c r="C108" s="86">
        <v>49.45</v>
      </c>
      <c r="D108" s="86">
        <v>53.89</v>
      </c>
      <c r="E108" s="86">
        <v>60.76</v>
      </c>
      <c r="F108" s="86">
        <v>74.74</v>
      </c>
      <c r="G108" s="86">
        <v>103.51</v>
      </c>
      <c r="H108" s="86">
        <v>127.76</v>
      </c>
      <c r="I108" s="86">
        <v>151.66</v>
      </c>
      <c r="J108" s="86">
        <v>176.44</v>
      </c>
      <c r="K108" s="86">
        <v>176.44</v>
      </c>
      <c r="L108" s="2"/>
      <c r="M108" s="30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53" t="s">
        <v>165</v>
      </c>
      <c r="B109" s="82">
        <f>SUMPRODUCT(C109:K109,Summary!$B$19:$J$19)</f>
        <v>108.2702455</v>
      </c>
      <c r="C109" s="86">
        <v>49.95</v>
      </c>
      <c r="D109" s="86">
        <v>54.41</v>
      </c>
      <c r="E109" s="86">
        <v>61.25</v>
      </c>
      <c r="F109" s="86">
        <v>75.34</v>
      </c>
      <c r="G109" s="86">
        <v>104.53</v>
      </c>
      <c r="H109" s="86">
        <v>129.07</v>
      </c>
      <c r="I109" s="86">
        <v>153.28</v>
      </c>
      <c r="J109" s="86">
        <v>178.42</v>
      </c>
      <c r="K109" s="86">
        <v>178.42</v>
      </c>
      <c r="L109" s="2"/>
      <c r="M109" s="30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53" t="s">
        <v>166</v>
      </c>
      <c r="B110" s="82">
        <f>SUMPRODUCT(C110:K110,Summary!$B$19:$J$19)</f>
        <v>109.3355465</v>
      </c>
      <c r="C110" s="86">
        <v>50.46</v>
      </c>
      <c r="D110" s="86">
        <v>54.9</v>
      </c>
      <c r="E110" s="86">
        <v>61.73</v>
      </c>
      <c r="F110" s="86">
        <v>75.93</v>
      </c>
      <c r="G110" s="86">
        <v>105.53</v>
      </c>
      <c r="H110" s="86">
        <v>130.35</v>
      </c>
      <c r="I110" s="86">
        <v>154.87</v>
      </c>
      <c r="J110" s="86">
        <v>180.36</v>
      </c>
      <c r="K110" s="86">
        <v>180.36</v>
      </c>
      <c r="L110" s="2"/>
      <c r="M110" s="3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53" t="s">
        <v>167</v>
      </c>
      <c r="B111" s="82">
        <f>SUMPRODUCT(C111:K111,Summary!$B$19:$J$19)</f>
        <v>110.3699384</v>
      </c>
      <c r="C111" s="86">
        <v>50.94</v>
      </c>
      <c r="D111" s="86">
        <v>55.38</v>
      </c>
      <c r="E111" s="86">
        <v>62.19</v>
      </c>
      <c r="F111" s="86">
        <v>76.51</v>
      </c>
      <c r="G111" s="86">
        <v>106.49</v>
      </c>
      <c r="H111" s="86">
        <v>131.6</v>
      </c>
      <c r="I111" s="86">
        <v>156.42</v>
      </c>
      <c r="J111" s="86">
        <v>182.25</v>
      </c>
      <c r="K111" s="86">
        <v>182.25</v>
      </c>
      <c r="L111" s="2"/>
      <c r="M111" s="3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53" t="s">
        <v>168</v>
      </c>
      <c r="B112" s="82">
        <f>SUMPRODUCT(C112:K112,Summary!$B$19:$J$19)</f>
        <v>111.386882</v>
      </c>
      <c r="C112" s="86">
        <v>51.44</v>
      </c>
      <c r="D112" s="86">
        <v>55.85</v>
      </c>
      <c r="E112" s="86">
        <v>62.63</v>
      </c>
      <c r="F112" s="86">
        <v>77.06</v>
      </c>
      <c r="G112" s="86">
        <v>107.43</v>
      </c>
      <c r="H112" s="86">
        <v>132.83</v>
      </c>
      <c r="I112" s="86">
        <v>157.93</v>
      </c>
      <c r="J112" s="86">
        <v>184.13</v>
      </c>
      <c r="K112" s="86">
        <v>184.13</v>
      </c>
      <c r="L112" s="2"/>
      <c r="M112" s="3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53" t="s">
        <v>169</v>
      </c>
      <c r="B113" s="82">
        <f>SUMPRODUCT(C113:K113,Summary!$B$19:$J$19)</f>
        <v>112.3873721</v>
      </c>
      <c r="C113" s="86">
        <v>51.93</v>
      </c>
      <c r="D113" s="86">
        <v>56.3</v>
      </c>
      <c r="E113" s="86">
        <v>63.06</v>
      </c>
      <c r="F113" s="86">
        <v>77.6</v>
      </c>
      <c r="G113" s="86">
        <v>108.35</v>
      </c>
      <c r="H113" s="86">
        <v>134.04</v>
      </c>
      <c r="I113" s="86">
        <v>159.44</v>
      </c>
      <c r="J113" s="86">
        <v>185.98</v>
      </c>
      <c r="K113" s="86">
        <v>185.98</v>
      </c>
      <c r="L113" s="2"/>
      <c r="M113" s="3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53" t="s">
        <v>170</v>
      </c>
      <c r="B114" s="82">
        <f>SUMPRODUCT(C114:K114,Summary!$B$19:$J$19)</f>
        <v>113.3635777</v>
      </c>
      <c r="C114" s="86">
        <v>52.41</v>
      </c>
      <c r="D114" s="86">
        <v>56.76</v>
      </c>
      <c r="E114" s="86">
        <v>63.49</v>
      </c>
      <c r="F114" s="86">
        <v>78.11</v>
      </c>
      <c r="G114" s="86">
        <v>109.25</v>
      </c>
      <c r="H114" s="86">
        <v>135.22</v>
      </c>
      <c r="I114" s="86">
        <v>160.9</v>
      </c>
      <c r="J114" s="86">
        <v>187.79</v>
      </c>
      <c r="K114" s="86">
        <v>187.79</v>
      </c>
      <c r="L114" s="2"/>
      <c r="M114" s="3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53" t="s">
        <v>171</v>
      </c>
      <c r="B115" s="82">
        <f>SUMPRODUCT(C115:K115,Summary!$B$19:$J$19)</f>
        <v>114.3117907</v>
      </c>
      <c r="C115" s="86">
        <v>52.88</v>
      </c>
      <c r="D115" s="86">
        <v>57.2</v>
      </c>
      <c r="E115" s="86">
        <v>63.87</v>
      </c>
      <c r="F115" s="86">
        <v>78.61</v>
      </c>
      <c r="G115" s="86">
        <v>110.13</v>
      </c>
      <c r="H115" s="86">
        <v>136.34</v>
      </c>
      <c r="I115" s="86">
        <v>162.33</v>
      </c>
      <c r="J115" s="86">
        <v>189.57</v>
      </c>
      <c r="K115" s="86">
        <v>189.57</v>
      </c>
      <c r="L115" s="2"/>
      <c r="M115" s="3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53" t="s">
        <v>172</v>
      </c>
      <c r="B116" s="82">
        <f>SUMPRODUCT(C116:K116,Summary!$B$19:$J$19)</f>
        <v>115.2360498</v>
      </c>
      <c r="C116" s="86">
        <v>53.33</v>
      </c>
      <c r="D116" s="86">
        <v>57.63</v>
      </c>
      <c r="E116" s="86">
        <v>64.26</v>
      </c>
      <c r="F116" s="86">
        <v>79.08</v>
      </c>
      <c r="G116" s="86">
        <v>110.97</v>
      </c>
      <c r="H116" s="86">
        <v>137.46</v>
      </c>
      <c r="I116" s="86">
        <v>163.73</v>
      </c>
      <c r="J116" s="86">
        <v>191.31</v>
      </c>
      <c r="K116" s="86">
        <v>191.31</v>
      </c>
      <c r="L116" s="2"/>
      <c r="M116" s="3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53" t="s">
        <v>201</v>
      </c>
      <c r="B117" s="88">
        <f>SUMPRODUCT(C117:K117,Summary!$B$19:$J$19)</f>
        <v>200.4512965</v>
      </c>
      <c r="C117" s="86">
        <v>109.79</v>
      </c>
      <c r="D117" s="86">
        <v>121.73</v>
      </c>
      <c r="E117" s="86">
        <v>139.59</v>
      </c>
      <c r="F117" s="86">
        <v>169.43</v>
      </c>
      <c r="G117" s="86">
        <v>198.89</v>
      </c>
      <c r="H117" s="86">
        <v>228.67</v>
      </c>
      <c r="I117" s="86">
        <v>258.38</v>
      </c>
      <c r="J117" s="86">
        <v>288.23</v>
      </c>
      <c r="K117" s="86">
        <v>288.23</v>
      </c>
      <c r="L117" s="2"/>
      <c r="M117" s="3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89"/>
      <c r="B118" s="89"/>
      <c r="C118" s="11"/>
      <c r="D118" s="11"/>
      <c r="E118" s="11"/>
      <c r="F118" s="11"/>
      <c r="G118" s="11"/>
      <c r="H118" s="11"/>
      <c r="I118" s="11"/>
      <c r="J118" s="11"/>
      <c r="K118" s="11"/>
      <c r="L118" s="2"/>
      <c r="M118" s="3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89"/>
      <c r="B119" s="89"/>
      <c r="C119" s="11"/>
      <c r="D119" s="11"/>
      <c r="E119" s="11"/>
      <c r="F119" s="11"/>
      <c r="G119" s="11"/>
      <c r="H119" s="11"/>
      <c r="I119" s="11"/>
      <c r="J119" s="11"/>
      <c r="K119" s="1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89"/>
      <c r="B120" s="89"/>
      <c r="C120" s="11"/>
      <c r="D120" s="11"/>
      <c r="E120" s="11"/>
      <c r="F120" s="11"/>
      <c r="G120" s="11"/>
      <c r="H120" s="11"/>
      <c r="I120" s="11"/>
      <c r="J120" s="11"/>
      <c r="K120" s="1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89"/>
      <c r="B121" s="89"/>
      <c r="C121" s="11"/>
      <c r="D121" s="11"/>
      <c r="E121" s="11"/>
      <c r="F121" s="11"/>
      <c r="G121" s="11"/>
      <c r="H121" s="11"/>
      <c r="I121" s="11"/>
      <c r="J121" s="11"/>
      <c r="K121" s="1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89"/>
      <c r="B122" s="89"/>
      <c r="C122" s="11"/>
      <c r="D122" s="11"/>
      <c r="E122" s="11"/>
      <c r="F122" s="11"/>
      <c r="G122" s="11"/>
      <c r="H122" s="11"/>
      <c r="I122" s="11"/>
      <c r="J122" s="11"/>
      <c r="K122" s="1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89"/>
      <c r="B123" s="89"/>
      <c r="C123" s="11"/>
      <c r="D123" s="11"/>
      <c r="E123" s="11"/>
      <c r="F123" s="11"/>
      <c r="G123" s="11"/>
      <c r="H123" s="11"/>
      <c r="I123" s="11"/>
      <c r="J123" s="11"/>
      <c r="K123" s="1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89"/>
      <c r="B124" s="89"/>
      <c r="C124" s="11"/>
      <c r="D124" s="11"/>
      <c r="E124" s="11"/>
      <c r="F124" s="11"/>
      <c r="G124" s="11"/>
      <c r="H124" s="11"/>
      <c r="I124" s="11"/>
      <c r="J124" s="11"/>
      <c r="K124" s="1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89"/>
      <c r="B125" s="89"/>
      <c r="C125" s="11"/>
      <c r="D125" s="11"/>
      <c r="E125" s="11"/>
      <c r="F125" s="11"/>
      <c r="G125" s="11"/>
      <c r="H125" s="11"/>
      <c r="I125" s="11"/>
      <c r="J125" s="11"/>
      <c r="K125" s="1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89"/>
      <c r="B126" s="89"/>
      <c r="C126" s="11"/>
      <c r="D126" s="11"/>
      <c r="E126" s="11"/>
      <c r="F126" s="11"/>
      <c r="G126" s="11"/>
      <c r="H126" s="11"/>
      <c r="I126" s="11"/>
      <c r="J126" s="11"/>
      <c r="K126" s="1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89"/>
      <c r="B127" s="89"/>
      <c r="C127" s="11"/>
      <c r="D127" s="11"/>
      <c r="E127" s="11"/>
      <c r="F127" s="11"/>
      <c r="G127" s="11"/>
      <c r="H127" s="11"/>
      <c r="I127" s="11"/>
      <c r="J127" s="11"/>
      <c r="K127" s="1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89"/>
      <c r="B128" s="89"/>
      <c r="C128" s="11"/>
      <c r="D128" s="11"/>
      <c r="E128" s="11"/>
      <c r="F128" s="11"/>
      <c r="G128" s="11"/>
      <c r="H128" s="11"/>
      <c r="I128" s="11"/>
      <c r="J128" s="11"/>
      <c r="K128" s="1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89"/>
      <c r="B129" s="89"/>
      <c r="C129" s="11"/>
      <c r="D129" s="11"/>
      <c r="E129" s="11"/>
      <c r="F129" s="11"/>
      <c r="G129" s="11"/>
      <c r="H129" s="11"/>
      <c r="I129" s="11"/>
      <c r="J129" s="11"/>
      <c r="K129" s="1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89"/>
      <c r="B130" s="89"/>
      <c r="C130" s="11"/>
      <c r="D130" s="11"/>
      <c r="E130" s="11"/>
      <c r="F130" s="11"/>
      <c r="G130" s="11"/>
      <c r="H130" s="11"/>
      <c r="I130" s="11"/>
      <c r="J130" s="11"/>
      <c r="K130" s="1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89"/>
      <c r="B131" s="89"/>
      <c r="C131" s="11"/>
      <c r="D131" s="11"/>
      <c r="E131" s="11"/>
      <c r="F131" s="11"/>
      <c r="G131" s="11"/>
      <c r="H131" s="11"/>
      <c r="I131" s="11"/>
      <c r="J131" s="11"/>
      <c r="K131" s="1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89"/>
      <c r="B132" s="89"/>
      <c r="C132" s="11"/>
      <c r="D132" s="11"/>
      <c r="E132" s="11"/>
      <c r="F132" s="11"/>
      <c r="G132" s="11"/>
      <c r="H132" s="11"/>
      <c r="I132" s="11"/>
      <c r="J132" s="11"/>
      <c r="K132" s="1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89"/>
      <c r="B133" s="89"/>
      <c r="C133" s="11"/>
      <c r="D133" s="11"/>
      <c r="E133" s="11"/>
      <c r="F133" s="11"/>
      <c r="G133" s="11"/>
      <c r="H133" s="11"/>
      <c r="I133" s="11"/>
      <c r="J133" s="11"/>
      <c r="K133" s="1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89"/>
      <c r="B134" s="89"/>
      <c r="C134" s="11"/>
      <c r="D134" s="11"/>
      <c r="E134" s="11"/>
      <c r="F134" s="11"/>
      <c r="G134" s="11"/>
      <c r="H134" s="11"/>
      <c r="I134" s="11"/>
      <c r="J134" s="11"/>
      <c r="K134" s="1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89"/>
      <c r="B135" s="89"/>
      <c r="C135" s="11"/>
      <c r="D135" s="11"/>
      <c r="E135" s="11"/>
      <c r="F135" s="11"/>
      <c r="G135" s="11"/>
      <c r="H135" s="11"/>
      <c r="I135" s="11"/>
      <c r="J135" s="11"/>
      <c r="K135" s="1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89"/>
      <c r="B136" s="89"/>
      <c r="C136" s="11"/>
      <c r="D136" s="11"/>
      <c r="E136" s="11"/>
      <c r="F136" s="11"/>
      <c r="G136" s="11"/>
      <c r="H136" s="11"/>
      <c r="I136" s="11"/>
      <c r="J136" s="11"/>
      <c r="K136" s="1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89"/>
      <c r="B137" s="89"/>
      <c r="C137" s="11"/>
      <c r="D137" s="11"/>
      <c r="E137" s="11"/>
      <c r="F137" s="11"/>
      <c r="G137" s="11"/>
      <c r="H137" s="11"/>
      <c r="I137" s="11"/>
      <c r="J137" s="11"/>
      <c r="K137" s="1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89"/>
      <c r="B138" s="89"/>
      <c r="C138" s="11"/>
      <c r="D138" s="11"/>
      <c r="E138" s="11"/>
      <c r="F138" s="11"/>
      <c r="G138" s="11"/>
      <c r="H138" s="11"/>
      <c r="I138" s="11"/>
      <c r="J138" s="11"/>
      <c r="K138" s="1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89"/>
      <c r="B139" s="89"/>
      <c r="C139" s="11"/>
      <c r="D139" s="11"/>
      <c r="E139" s="11"/>
      <c r="F139" s="11"/>
      <c r="G139" s="11"/>
      <c r="H139" s="11"/>
      <c r="I139" s="11"/>
      <c r="J139" s="11"/>
      <c r="K139" s="1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89"/>
      <c r="B140" s="89"/>
      <c r="C140" s="11"/>
      <c r="D140" s="11"/>
      <c r="E140" s="11"/>
      <c r="F140" s="11"/>
      <c r="G140" s="11"/>
      <c r="H140" s="11"/>
      <c r="I140" s="11"/>
      <c r="J140" s="11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89"/>
      <c r="B141" s="89"/>
      <c r="C141" s="11"/>
      <c r="D141" s="11"/>
      <c r="E141" s="11"/>
      <c r="F141" s="11"/>
      <c r="G141" s="11"/>
      <c r="H141" s="11"/>
      <c r="I141" s="11"/>
      <c r="J141" s="11"/>
      <c r="K141" s="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89"/>
      <c r="B142" s="89"/>
      <c r="C142" s="11"/>
      <c r="D142" s="11"/>
      <c r="E142" s="11"/>
      <c r="F142" s="11"/>
      <c r="G142" s="11"/>
      <c r="H142" s="11"/>
      <c r="I142" s="11"/>
      <c r="J142" s="11"/>
      <c r="K142" s="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89"/>
      <c r="B143" s="89"/>
      <c r="C143" s="11"/>
      <c r="D143" s="11"/>
      <c r="E143" s="11"/>
      <c r="F143" s="11"/>
      <c r="G143" s="11"/>
      <c r="H143" s="11"/>
      <c r="I143" s="11"/>
      <c r="J143" s="11"/>
      <c r="K143" s="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89"/>
      <c r="B144" s="89"/>
      <c r="C144" s="11"/>
      <c r="D144" s="11"/>
      <c r="E144" s="11"/>
      <c r="F144" s="11"/>
      <c r="G144" s="11"/>
      <c r="H144" s="11"/>
      <c r="I144" s="11"/>
      <c r="J144" s="11"/>
      <c r="K144" s="1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89"/>
      <c r="B145" s="89"/>
      <c r="C145" s="11"/>
      <c r="D145" s="11"/>
      <c r="E145" s="11"/>
      <c r="F145" s="11"/>
      <c r="G145" s="11"/>
      <c r="H145" s="11"/>
      <c r="I145" s="11"/>
      <c r="J145" s="11"/>
      <c r="K145" s="1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89"/>
      <c r="B146" s="89"/>
      <c r="C146" s="11"/>
      <c r="D146" s="11"/>
      <c r="E146" s="11"/>
      <c r="F146" s="11"/>
      <c r="G146" s="11"/>
      <c r="H146" s="11"/>
      <c r="I146" s="11"/>
      <c r="J146" s="11"/>
      <c r="K146" s="1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89"/>
      <c r="B147" s="89"/>
      <c r="C147" s="11"/>
      <c r="D147" s="11"/>
      <c r="E147" s="11"/>
      <c r="F147" s="11"/>
      <c r="G147" s="11"/>
      <c r="H147" s="11"/>
      <c r="I147" s="11"/>
      <c r="J147" s="11"/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89"/>
      <c r="B148" s="89"/>
      <c r="C148" s="11"/>
      <c r="D148" s="11"/>
      <c r="E148" s="11"/>
      <c r="F148" s="11"/>
      <c r="G148" s="11"/>
      <c r="H148" s="11"/>
      <c r="I148" s="11"/>
      <c r="J148" s="11"/>
      <c r="K148" s="1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89"/>
      <c r="B149" s="89"/>
      <c r="C149" s="11"/>
      <c r="D149" s="11"/>
      <c r="E149" s="11"/>
      <c r="F149" s="11"/>
      <c r="G149" s="11"/>
      <c r="H149" s="11"/>
      <c r="I149" s="11"/>
      <c r="J149" s="11"/>
      <c r="K149" s="1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89"/>
      <c r="B150" s="89"/>
      <c r="C150" s="11"/>
      <c r="D150" s="11"/>
      <c r="E150" s="11"/>
      <c r="F150" s="11"/>
      <c r="G150" s="11"/>
      <c r="H150" s="11"/>
      <c r="I150" s="11"/>
      <c r="J150" s="11"/>
      <c r="K150" s="1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89"/>
      <c r="B151" s="89"/>
      <c r="C151" s="11"/>
      <c r="D151" s="11"/>
      <c r="E151" s="11"/>
      <c r="F151" s="11"/>
      <c r="G151" s="11"/>
      <c r="H151" s="11"/>
      <c r="I151" s="11"/>
      <c r="J151" s="11"/>
      <c r="K151" s="1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89"/>
      <c r="B152" s="89"/>
      <c r="C152" s="11"/>
      <c r="D152" s="11"/>
      <c r="E152" s="11"/>
      <c r="F152" s="11"/>
      <c r="G152" s="11"/>
      <c r="H152" s="11"/>
      <c r="I152" s="11"/>
      <c r="J152" s="11"/>
      <c r="K152" s="1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89"/>
      <c r="B153" s="89"/>
      <c r="C153" s="11"/>
      <c r="D153" s="11"/>
      <c r="E153" s="11"/>
      <c r="F153" s="11"/>
      <c r="G153" s="11"/>
      <c r="H153" s="11"/>
      <c r="I153" s="11"/>
      <c r="J153" s="11"/>
      <c r="K153" s="1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89"/>
      <c r="B154" s="89"/>
      <c r="C154" s="11"/>
      <c r="D154" s="11"/>
      <c r="E154" s="11"/>
      <c r="F154" s="11"/>
      <c r="G154" s="11"/>
      <c r="H154" s="11"/>
      <c r="I154" s="11"/>
      <c r="J154" s="11"/>
      <c r="K154" s="1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89"/>
      <c r="B155" s="89"/>
      <c r="C155" s="11"/>
      <c r="D155" s="11"/>
      <c r="E155" s="11"/>
      <c r="F155" s="11"/>
      <c r="G155" s="11"/>
      <c r="H155" s="11"/>
      <c r="I155" s="11"/>
      <c r="J155" s="11"/>
      <c r="K155" s="1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89"/>
      <c r="B156" s="89"/>
      <c r="C156" s="11"/>
      <c r="D156" s="11"/>
      <c r="E156" s="11"/>
      <c r="F156" s="11"/>
      <c r="G156" s="11"/>
      <c r="H156" s="11"/>
      <c r="I156" s="11"/>
      <c r="J156" s="11"/>
      <c r="K156" s="1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89"/>
      <c r="B157" s="89"/>
      <c r="C157" s="11"/>
      <c r="D157" s="11"/>
      <c r="E157" s="11"/>
      <c r="F157" s="11"/>
      <c r="G157" s="11"/>
      <c r="H157" s="11"/>
      <c r="I157" s="11"/>
      <c r="J157" s="11"/>
      <c r="K157" s="1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89"/>
      <c r="B158" s="89"/>
      <c r="C158" s="11"/>
      <c r="D158" s="11"/>
      <c r="E158" s="11"/>
      <c r="F158" s="11"/>
      <c r="G158" s="11"/>
      <c r="H158" s="11"/>
      <c r="I158" s="11"/>
      <c r="J158" s="11"/>
      <c r="K158" s="1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89"/>
      <c r="B159" s="89"/>
      <c r="C159" s="11"/>
      <c r="D159" s="11"/>
      <c r="E159" s="11"/>
      <c r="F159" s="11"/>
      <c r="G159" s="11"/>
      <c r="H159" s="11"/>
      <c r="I159" s="11"/>
      <c r="J159" s="11"/>
      <c r="K159" s="1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89"/>
      <c r="B160" s="89"/>
      <c r="C160" s="11"/>
      <c r="D160" s="11"/>
      <c r="E160" s="11"/>
      <c r="F160" s="11"/>
      <c r="G160" s="11"/>
      <c r="H160" s="11"/>
      <c r="I160" s="11"/>
      <c r="J160" s="11"/>
      <c r="K160" s="1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89"/>
      <c r="B161" s="89"/>
      <c r="C161" s="11"/>
      <c r="D161" s="11"/>
      <c r="E161" s="11"/>
      <c r="F161" s="11"/>
      <c r="G161" s="11"/>
      <c r="H161" s="11"/>
      <c r="I161" s="11"/>
      <c r="J161" s="11"/>
      <c r="K161" s="1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89"/>
      <c r="B162" s="89"/>
      <c r="C162" s="11"/>
      <c r="D162" s="11"/>
      <c r="E162" s="11"/>
      <c r="F162" s="11"/>
      <c r="G162" s="11"/>
      <c r="H162" s="11"/>
      <c r="I162" s="11"/>
      <c r="J162" s="11"/>
      <c r="K162" s="1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89"/>
      <c r="B163" s="89"/>
      <c r="C163" s="11"/>
      <c r="D163" s="11"/>
      <c r="E163" s="11"/>
      <c r="F163" s="11"/>
      <c r="G163" s="11"/>
      <c r="H163" s="11"/>
      <c r="I163" s="11"/>
      <c r="J163" s="11"/>
      <c r="K163" s="1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89"/>
      <c r="B164" s="89"/>
      <c r="C164" s="11"/>
      <c r="D164" s="11"/>
      <c r="E164" s="11"/>
      <c r="F164" s="11"/>
      <c r="G164" s="11"/>
      <c r="H164" s="11"/>
      <c r="I164" s="11"/>
      <c r="J164" s="11"/>
      <c r="K164" s="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89"/>
      <c r="B165" s="89"/>
      <c r="C165" s="11"/>
      <c r="D165" s="11"/>
      <c r="E165" s="11"/>
      <c r="F165" s="11"/>
      <c r="G165" s="11"/>
      <c r="H165" s="11"/>
      <c r="I165" s="11"/>
      <c r="J165" s="11"/>
      <c r="K165" s="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89"/>
      <c r="B166" s="89"/>
      <c r="C166" s="11"/>
      <c r="D166" s="11"/>
      <c r="E166" s="11"/>
      <c r="F166" s="11"/>
      <c r="G166" s="11"/>
      <c r="H166" s="11"/>
      <c r="I166" s="11"/>
      <c r="J166" s="11"/>
      <c r="K166" s="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89"/>
      <c r="B167" s="89"/>
      <c r="C167" s="11"/>
      <c r="D167" s="11"/>
      <c r="E167" s="11"/>
      <c r="F167" s="11"/>
      <c r="G167" s="11"/>
      <c r="H167" s="11"/>
      <c r="I167" s="11"/>
      <c r="J167" s="11"/>
      <c r="K167" s="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89"/>
      <c r="B168" s="89"/>
      <c r="C168" s="11"/>
      <c r="D168" s="11"/>
      <c r="E168" s="11"/>
      <c r="F168" s="11"/>
      <c r="G168" s="11"/>
      <c r="H168" s="11"/>
      <c r="I168" s="11"/>
      <c r="J168" s="11"/>
      <c r="K168" s="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89"/>
      <c r="B169" s="89"/>
      <c r="C169" s="11"/>
      <c r="D169" s="11"/>
      <c r="E169" s="11"/>
      <c r="F169" s="11"/>
      <c r="G169" s="11"/>
      <c r="H169" s="11"/>
      <c r="I169" s="11"/>
      <c r="J169" s="11"/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89"/>
      <c r="B170" s="89"/>
      <c r="C170" s="11"/>
      <c r="D170" s="11"/>
      <c r="E170" s="11"/>
      <c r="F170" s="11"/>
      <c r="G170" s="11"/>
      <c r="H170" s="11"/>
      <c r="I170" s="11"/>
      <c r="J170" s="11"/>
      <c r="K170" s="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89"/>
      <c r="B171" s="89"/>
      <c r="C171" s="11"/>
      <c r="D171" s="11"/>
      <c r="E171" s="11"/>
      <c r="F171" s="11"/>
      <c r="G171" s="11"/>
      <c r="H171" s="11"/>
      <c r="I171" s="11"/>
      <c r="J171" s="11"/>
      <c r="K171" s="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89"/>
      <c r="B172" s="89"/>
      <c r="C172" s="11"/>
      <c r="D172" s="11"/>
      <c r="E172" s="11"/>
      <c r="F172" s="11"/>
      <c r="G172" s="11"/>
      <c r="H172" s="11"/>
      <c r="I172" s="11"/>
      <c r="J172" s="11"/>
      <c r="K172" s="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89"/>
      <c r="B173" s="89"/>
      <c r="C173" s="11"/>
      <c r="D173" s="11"/>
      <c r="E173" s="11"/>
      <c r="F173" s="11"/>
      <c r="G173" s="11"/>
      <c r="H173" s="11"/>
      <c r="I173" s="11"/>
      <c r="J173" s="11"/>
      <c r="K173" s="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89"/>
      <c r="B174" s="89"/>
      <c r="C174" s="11"/>
      <c r="D174" s="11"/>
      <c r="E174" s="11"/>
      <c r="F174" s="11"/>
      <c r="G174" s="11"/>
      <c r="H174" s="11"/>
      <c r="I174" s="11"/>
      <c r="J174" s="11"/>
      <c r="K174" s="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89"/>
      <c r="B175" s="89"/>
      <c r="C175" s="11"/>
      <c r="D175" s="11"/>
      <c r="E175" s="11"/>
      <c r="F175" s="11"/>
      <c r="G175" s="11"/>
      <c r="H175" s="11"/>
      <c r="I175" s="11"/>
      <c r="J175" s="11"/>
      <c r="K175" s="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89"/>
      <c r="B176" s="89"/>
      <c r="C176" s="11"/>
      <c r="D176" s="11"/>
      <c r="E176" s="11"/>
      <c r="F176" s="11"/>
      <c r="G176" s="11"/>
      <c r="H176" s="11"/>
      <c r="I176" s="11"/>
      <c r="J176" s="11"/>
      <c r="K176" s="1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89"/>
      <c r="B177" s="89"/>
      <c r="C177" s="11"/>
      <c r="D177" s="11"/>
      <c r="E177" s="11"/>
      <c r="F177" s="11"/>
      <c r="G177" s="11"/>
      <c r="H177" s="11"/>
      <c r="I177" s="11"/>
      <c r="J177" s="11"/>
      <c r="K177" s="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89"/>
      <c r="B178" s="89"/>
      <c r="C178" s="11"/>
      <c r="D178" s="11"/>
      <c r="E178" s="11"/>
      <c r="F178" s="11"/>
      <c r="G178" s="11"/>
      <c r="H178" s="11"/>
      <c r="I178" s="11"/>
      <c r="J178" s="11"/>
      <c r="K178" s="1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89"/>
      <c r="B179" s="89"/>
      <c r="C179" s="11"/>
      <c r="D179" s="11"/>
      <c r="E179" s="11"/>
      <c r="F179" s="11"/>
      <c r="G179" s="11"/>
      <c r="H179" s="11"/>
      <c r="I179" s="11"/>
      <c r="J179" s="11"/>
      <c r="K179" s="1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89"/>
      <c r="B180" s="89"/>
      <c r="C180" s="11"/>
      <c r="D180" s="11"/>
      <c r="E180" s="11"/>
      <c r="F180" s="11"/>
      <c r="G180" s="11"/>
      <c r="H180" s="11"/>
      <c r="I180" s="11"/>
      <c r="J180" s="11"/>
      <c r="K180" s="1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89"/>
      <c r="B181" s="89"/>
      <c r="C181" s="11"/>
      <c r="D181" s="11"/>
      <c r="E181" s="11"/>
      <c r="F181" s="11"/>
      <c r="G181" s="11"/>
      <c r="H181" s="11"/>
      <c r="I181" s="11"/>
      <c r="J181" s="11"/>
      <c r="K181" s="1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89"/>
      <c r="B182" s="89"/>
      <c r="C182" s="11"/>
      <c r="D182" s="11"/>
      <c r="E182" s="11"/>
      <c r="F182" s="11"/>
      <c r="G182" s="11"/>
      <c r="H182" s="11"/>
      <c r="I182" s="11"/>
      <c r="J182" s="11"/>
      <c r="K182" s="1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89"/>
      <c r="B183" s="89"/>
      <c r="C183" s="11"/>
      <c r="D183" s="11"/>
      <c r="E183" s="11"/>
      <c r="F183" s="11"/>
      <c r="G183" s="11"/>
      <c r="H183" s="11"/>
      <c r="I183" s="11"/>
      <c r="J183" s="11"/>
      <c r="K183" s="1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89"/>
      <c r="B184" s="89"/>
      <c r="C184" s="11"/>
      <c r="D184" s="11"/>
      <c r="E184" s="11"/>
      <c r="F184" s="11"/>
      <c r="G184" s="11"/>
      <c r="H184" s="11"/>
      <c r="I184" s="11"/>
      <c r="J184" s="11"/>
      <c r="K184" s="1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89"/>
      <c r="B185" s="89"/>
      <c r="C185" s="11"/>
      <c r="D185" s="11"/>
      <c r="E185" s="11"/>
      <c r="F185" s="11"/>
      <c r="G185" s="11"/>
      <c r="H185" s="11"/>
      <c r="I185" s="11"/>
      <c r="J185" s="11"/>
      <c r="K185" s="1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89"/>
      <c r="B186" s="89"/>
      <c r="C186" s="11"/>
      <c r="D186" s="11"/>
      <c r="E186" s="11"/>
      <c r="F186" s="11"/>
      <c r="G186" s="11"/>
      <c r="H186" s="11"/>
      <c r="I186" s="11"/>
      <c r="J186" s="11"/>
      <c r="K186" s="1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89"/>
      <c r="B187" s="89"/>
      <c r="C187" s="11"/>
      <c r="D187" s="11"/>
      <c r="E187" s="11"/>
      <c r="F187" s="11"/>
      <c r="G187" s="11"/>
      <c r="H187" s="11"/>
      <c r="I187" s="11"/>
      <c r="J187" s="11"/>
      <c r="K187" s="1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89"/>
      <c r="B188" s="89"/>
      <c r="C188" s="11"/>
      <c r="D188" s="11"/>
      <c r="E188" s="11"/>
      <c r="F188" s="11"/>
      <c r="G188" s="11"/>
      <c r="H188" s="11"/>
      <c r="I188" s="11"/>
      <c r="J188" s="11"/>
      <c r="K188" s="1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89"/>
      <c r="B189" s="89"/>
      <c r="C189" s="11"/>
      <c r="D189" s="11"/>
      <c r="E189" s="11"/>
      <c r="F189" s="11"/>
      <c r="G189" s="11"/>
      <c r="H189" s="11"/>
      <c r="I189" s="11"/>
      <c r="J189" s="11"/>
      <c r="K189" s="1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89"/>
      <c r="B190" s="89"/>
      <c r="C190" s="11"/>
      <c r="D190" s="11"/>
      <c r="E190" s="11"/>
      <c r="F190" s="11"/>
      <c r="G190" s="11"/>
      <c r="H190" s="11"/>
      <c r="I190" s="11"/>
      <c r="J190" s="11"/>
      <c r="K190" s="1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89"/>
      <c r="B191" s="89"/>
      <c r="C191" s="11"/>
      <c r="D191" s="11"/>
      <c r="E191" s="11"/>
      <c r="F191" s="11"/>
      <c r="G191" s="11"/>
      <c r="H191" s="11"/>
      <c r="I191" s="11"/>
      <c r="J191" s="11"/>
      <c r="K191" s="1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89"/>
      <c r="B192" s="89"/>
      <c r="C192" s="11"/>
      <c r="D192" s="11"/>
      <c r="E192" s="11"/>
      <c r="F192" s="11"/>
      <c r="G192" s="11"/>
      <c r="H192" s="11"/>
      <c r="I192" s="11"/>
      <c r="J192" s="11"/>
      <c r="K192" s="1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89"/>
      <c r="B193" s="89"/>
      <c r="C193" s="11"/>
      <c r="D193" s="11"/>
      <c r="E193" s="11"/>
      <c r="F193" s="11"/>
      <c r="G193" s="11"/>
      <c r="H193" s="11"/>
      <c r="I193" s="11"/>
      <c r="J193" s="11"/>
      <c r="K193" s="1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89"/>
      <c r="B194" s="89"/>
      <c r="C194" s="11"/>
      <c r="D194" s="11"/>
      <c r="E194" s="11"/>
      <c r="F194" s="11"/>
      <c r="G194" s="11"/>
      <c r="H194" s="11"/>
      <c r="I194" s="11"/>
      <c r="J194" s="11"/>
      <c r="K194" s="1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89"/>
      <c r="B195" s="89"/>
      <c r="C195" s="11"/>
      <c r="D195" s="11"/>
      <c r="E195" s="11"/>
      <c r="F195" s="11"/>
      <c r="G195" s="11"/>
      <c r="H195" s="11"/>
      <c r="I195" s="11"/>
      <c r="J195" s="11"/>
      <c r="K195" s="1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89"/>
      <c r="B196" s="89"/>
      <c r="C196" s="11"/>
      <c r="D196" s="11"/>
      <c r="E196" s="11"/>
      <c r="F196" s="11"/>
      <c r="G196" s="11"/>
      <c r="H196" s="11"/>
      <c r="I196" s="11"/>
      <c r="J196" s="11"/>
      <c r="K196" s="1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89"/>
      <c r="B197" s="89"/>
      <c r="C197" s="11"/>
      <c r="D197" s="11"/>
      <c r="E197" s="11"/>
      <c r="F197" s="11"/>
      <c r="G197" s="11"/>
      <c r="H197" s="11"/>
      <c r="I197" s="11"/>
      <c r="J197" s="11"/>
      <c r="K197" s="1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89"/>
      <c r="B198" s="89"/>
      <c r="C198" s="11"/>
      <c r="D198" s="11"/>
      <c r="E198" s="11"/>
      <c r="F198" s="11"/>
      <c r="G198" s="11"/>
      <c r="H198" s="11"/>
      <c r="I198" s="11"/>
      <c r="J198" s="11"/>
      <c r="K198" s="1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89"/>
      <c r="B199" s="89"/>
      <c r="C199" s="11"/>
      <c r="D199" s="11"/>
      <c r="E199" s="11"/>
      <c r="F199" s="11"/>
      <c r="G199" s="11"/>
      <c r="H199" s="11"/>
      <c r="I199" s="11"/>
      <c r="J199" s="11"/>
      <c r="K199" s="1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89"/>
      <c r="B200" s="89"/>
      <c r="C200" s="11"/>
      <c r="D200" s="11"/>
      <c r="E200" s="11"/>
      <c r="F200" s="11"/>
      <c r="G200" s="11"/>
      <c r="H200" s="11"/>
      <c r="I200" s="11"/>
      <c r="J200" s="11"/>
      <c r="K200" s="1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89"/>
      <c r="B201" s="89"/>
      <c r="C201" s="11"/>
      <c r="D201" s="11"/>
      <c r="E201" s="11"/>
      <c r="F201" s="11"/>
      <c r="G201" s="11"/>
      <c r="H201" s="11"/>
      <c r="I201" s="11"/>
      <c r="J201" s="11"/>
      <c r="K201" s="1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89"/>
      <c r="B202" s="89"/>
      <c r="C202" s="11"/>
      <c r="D202" s="11"/>
      <c r="E202" s="11"/>
      <c r="F202" s="11"/>
      <c r="G202" s="11"/>
      <c r="H202" s="11"/>
      <c r="I202" s="11"/>
      <c r="J202" s="11"/>
      <c r="K202" s="1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89"/>
      <c r="B203" s="89"/>
      <c r="C203" s="11"/>
      <c r="D203" s="11"/>
      <c r="E203" s="11"/>
      <c r="F203" s="11"/>
      <c r="G203" s="11"/>
      <c r="H203" s="11"/>
      <c r="I203" s="11"/>
      <c r="J203" s="11"/>
      <c r="K203" s="1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89"/>
      <c r="B204" s="89"/>
      <c r="C204" s="11"/>
      <c r="D204" s="11"/>
      <c r="E204" s="11"/>
      <c r="F204" s="11"/>
      <c r="G204" s="11"/>
      <c r="H204" s="11"/>
      <c r="I204" s="11"/>
      <c r="J204" s="11"/>
      <c r="K204" s="1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89"/>
      <c r="B205" s="89"/>
      <c r="C205" s="11"/>
      <c r="D205" s="11"/>
      <c r="E205" s="11"/>
      <c r="F205" s="11"/>
      <c r="G205" s="11"/>
      <c r="H205" s="11"/>
      <c r="I205" s="11"/>
      <c r="J205" s="11"/>
      <c r="K205" s="1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89"/>
      <c r="B206" s="89"/>
      <c r="C206" s="11"/>
      <c r="D206" s="11"/>
      <c r="E206" s="11"/>
      <c r="F206" s="11"/>
      <c r="G206" s="11"/>
      <c r="H206" s="11"/>
      <c r="I206" s="11"/>
      <c r="J206" s="11"/>
      <c r="K206" s="1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89"/>
      <c r="B207" s="89"/>
      <c r="C207" s="11"/>
      <c r="D207" s="11"/>
      <c r="E207" s="11"/>
      <c r="F207" s="11"/>
      <c r="G207" s="11"/>
      <c r="H207" s="11"/>
      <c r="I207" s="11"/>
      <c r="J207" s="11"/>
      <c r="K207" s="1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89"/>
      <c r="B208" s="89"/>
      <c r="C208" s="11"/>
      <c r="D208" s="11"/>
      <c r="E208" s="11"/>
      <c r="F208" s="11"/>
      <c r="G208" s="11"/>
      <c r="H208" s="11"/>
      <c r="I208" s="11"/>
      <c r="J208" s="11"/>
      <c r="K208" s="1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89"/>
      <c r="B209" s="89"/>
      <c r="C209" s="11"/>
      <c r="D209" s="11"/>
      <c r="E209" s="11"/>
      <c r="F209" s="11"/>
      <c r="G209" s="11"/>
      <c r="H209" s="11"/>
      <c r="I209" s="11"/>
      <c r="J209" s="11"/>
      <c r="K209" s="1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89"/>
      <c r="B210" s="89"/>
      <c r="C210" s="11"/>
      <c r="D210" s="11"/>
      <c r="E210" s="11"/>
      <c r="F210" s="11"/>
      <c r="G210" s="11"/>
      <c r="H210" s="11"/>
      <c r="I210" s="11"/>
      <c r="J210" s="11"/>
      <c r="K210" s="1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89"/>
      <c r="B211" s="89"/>
      <c r="C211" s="11"/>
      <c r="D211" s="11"/>
      <c r="E211" s="11"/>
      <c r="F211" s="11"/>
      <c r="G211" s="11"/>
      <c r="H211" s="11"/>
      <c r="I211" s="11"/>
      <c r="J211" s="11"/>
      <c r="K211" s="1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89"/>
      <c r="B212" s="89"/>
      <c r="C212" s="11"/>
      <c r="D212" s="11"/>
      <c r="E212" s="11"/>
      <c r="F212" s="11"/>
      <c r="G212" s="11"/>
      <c r="H212" s="11"/>
      <c r="I212" s="11"/>
      <c r="J212" s="11"/>
      <c r="K212" s="1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89"/>
      <c r="B213" s="89"/>
      <c r="C213" s="11"/>
      <c r="D213" s="11"/>
      <c r="E213" s="11"/>
      <c r="F213" s="11"/>
      <c r="G213" s="11"/>
      <c r="H213" s="11"/>
      <c r="I213" s="11"/>
      <c r="J213" s="11"/>
      <c r="K213" s="1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89"/>
      <c r="B214" s="89"/>
      <c r="C214" s="11"/>
      <c r="D214" s="11"/>
      <c r="E214" s="11"/>
      <c r="F214" s="11"/>
      <c r="G214" s="11"/>
      <c r="H214" s="11"/>
      <c r="I214" s="11"/>
      <c r="J214" s="11"/>
      <c r="K214" s="1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89"/>
      <c r="B215" s="89"/>
      <c r="C215" s="11"/>
      <c r="D215" s="11"/>
      <c r="E215" s="11"/>
      <c r="F215" s="11"/>
      <c r="G215" s="11"/>
      <c r="H215" s="11"/>
      <c r="I215" s="11"/>
      <c r="J215" s="11"/>
      <c r="K215" s="1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89"/>
      <c r="B216" s="89"/>
      <c r="C216" s="11"/>
      <c r="D216" s="11"/>
      <c r="E216" s="11"/>
      <c r="F216" s="11"/>
      <c r="G216" s="11"/>
      <c r="H216" s="11"/>
      <c r="I216" s="11"/>
      <c r="J216" s="11"/>
      <c r="K216" s="1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89"/>
      <c r="B217" s="89"/>
      <c r="C217" s="11"/>
      <c r="D217" s="11"/>
      <c r="E217" s="11"/>
      <c r="F217" s="11"/>
      <c r="G217" s="11"/>
      <c r="H217" s="11"/>
      <c r="I217" s="11"/>
      <c r="J217" s="11"/>
      <c r="K217" s="1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89"/>
      <c r="B218" s="89"/>
      <c r="C218" s="11"/>
      <c r="D218" s="11"/>
      <c r="E218" s="11"/>
      <c r="F218" s="11"/>
      <c r="G218" s="11"/>
      <c r="H218" s="11"/>
      <c r="I218" s="11"/>
      <c r="J218" s="11"/>
      <c r="K218" s="1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89"/>
      <c r="B219" s="89"/>
      <c r="C219" s="11"/>
      <c r="D219" s="11"/>
      <c r="E219" s="11"/>
      <c r="F219" s="11"/>
      <c r="G219" s="11"/>
      <c r="H219" s="11"/>
      <c r="I219" s="11"/>
      <c r="J219" s="11"/>
      <c r="K219" s="1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89"/>
      <c r="B220" s="89"/>
      <c r="C220" s="11"/>
      <c r="D220" s="11"/>
      <c r="E220" s="11"/>
      <c r="F220" s="11"/>
      <c r="G220" s="11"/>
      <c r="H220" s="11"/>
      <c r="I220" s="11"/>
      <c r="J220" s="11"/>
      <c r="K220" s="1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89"/>
      <c r="B221" s="89"/>
      <c r="C221" s="11"/>
      <c r="D221" s="11"/>
      <c r="E221" s="11"/>
      <c r="F221" s="11"/>
      <c r="G221" s="11"/>
      <c r="H221" s="11"/>
      <c r="I221" s="11"/>
      <c r="J221" s="11"/>
      <c r="K221" s="1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89"/>
      <c r="B222" s="89"/>
      <c r="C222" s="11"/>
      <c r="D222" s="11"/>
      <c r="E222" s="11"/>
      <c r="F222" s="11"/>
      <c r="G222" s="11"/>
      <c r="H222" s="11"/>
      <c r="I222" s="11"/>
      <c r="J222" s="11"/>
      <c r="K222" s="1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89"/>
      <c r="B223" s="89"/>
      <c r="C223" s="11"/>
      <c r="D223" s="11"/>
      <c r="E223" s="11"/>
      <c r="F223" s="11"/>
      <c r="G223" s="11"/>
      <c r="H223" s="11"/>
      <c r="I223" s="11"/>
      <c r="J223" s="11"/>
      <c r="K223" s="1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89"/>
      <c r="B224" s="89"/>
      <c r="C224" s="11"/>
      <c r="D224" s="11"/>
      <c r="E224" s="11"/>
      <c r="F224" s="11"/>
      <c r="G224" s="11"/>
      <c r="H224" s="11"/>
      <c r="I224" s="11"/>
      <c r="J224" s="11"/>
      <c r="K224" s="1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89"/>
      <c r="B225" s="89"/>
      <c r="C225" s="11"/>
      <c r="D225" s="11"/>
      <c r="E225" s="11"/>
      <c r="F225" s="11"/>
      <c r="G225" s="11"/>
      <c r="H225" s="11"/>
      <c r="I225" s="11"/>
      <c r="J225" s="11"/>
      <c r="K225" s="1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89"/>
      <c r="B226" s="89"/>
      <c r="C226" s="11"/>
      <c r="D226" s="11"/>
      <c r="E226" s="11"/>
      <c r="F226" s="11"/>
      <c r="G226" s="11"/>
      <c r="H226" s="11"/>
      <c r="I226" s="11"/>
      <c r="J226" s="11"/>
      <c r="K226" s="1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89"/>
      <c r="B227" s="89"/>
      <c r="C227" s="11"/>
      <c r="D227" s="11"/>
      <c r="E227" s="11"/>
      <c r="F227" s="11"/>
      <c r="G227" s="11"/>
      <c r="H227" s="11"/>
      <c r="I227" s="11"/>
      <c r="J227" s="11"/>
      <c r="K227" s="1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89"/>
      <c r="B228" s="89"/>
      <c r="C228" s="11"/>
      <c r="D228" s="11"/>
      <c r="E228" s="11"/>
      <c r="F228" s="11"/>
      <c r="G228" s="11"/>
      <c r="H228" s="11"/>
      <c r="I228" s="11"/>
      <c r="J228" s="11"/>
      <c r="K228" s="1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89"/>
      <c r="B229" s="89"/>
      <c r="C229" s="11"/>
      <c r="D229" s="11"/>
      <c r="E229" s="11"/>
      <c r="F229" s="11"/>
      <c r="G229" s="11"/>
      <c r="H229" s="11"/>
      <c r="I229" s="11"/>
      <c r="J229" s="11"/>
      <c r="K229" s="1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89"/>
      <c r="B230" s="89"/>
      <c r="C230" s="11"/>
      <c r="D230" s="11"/>
      <c r="E230" s="11"/>
      <c r="F230" s="11"/>
      <c r="G230" s="11"/>
      <c r="H230" s="11"/>
      <c r="I230" s="11"/>
      <c r="J230" s="11"/>
      <c r="K230" s="1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89"/>
      <c r="B231" s="89"/>
      <c r="C231" s="11"/>
      <c r="D231" s="11"/>
      <c r="E231" s="11"/>
      <c r="F231" s="11"/>
      <c r="G231" s="11"/>
      <c r="H231" s="11"/>
      <c r="I231" s="11"/>
      <c r="J231" s="11"/>
      <c r="K231" s="1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89"/>
      <c r="B232" s="89"/>
      <c r="C232" s="11"/>
      <c r="D232" s="11"/>
      <c r="E232" s="11"/>
      <c r="F232" s="11"/>
      <c r="G232" s="11"/>
      <c r="H232" s="11"/>
      <c r="I232" s="11"/>
      <c r="J232" s="11"/>
      <c r="K232" s="1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89"/>
      <c r="B233" s="89"/>
      <c r="C233" s="11"/>
      <c r="D233" s="11"/>
      <c r="E233" s="11"/>
      <c r="F233" s="11"/>
      <c r="G233" s="11"/>
      <c r="H233" s="11"/>
      <c r="I233" s="11"/>
      <c r="J233" s="11"/>
      <c r="K233" s="1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89"/>
      <c r="B234" s="89"/>
      <c r="C234" s="11"/>
      <c r="D234" s="11"/>
      <c r="E234" s="11"/>
      <c r="F234" s="11"/>
      <c r="G234" s="11"/>
      <c r="H234" s="11"/>
      <c r="I234" s="11"/>
      <c r="J234" s="11"/>
      <c r="K234" s="1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89"/>
      <c r="B235" s="89"/>
      <c r="C235" s="11"/>
      <c r="D235" s="11"/>
      <c r="E235" s="11"/>
      <c r="F235" s="11"/>
      <c r="G235" s="11"/>
      <c r="H235" s="11"/>
      <c r="I235" s="11"/>
      <c r="J235" s="11"/>
      <c r="K235" s="1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89"/>
      <c r="B236" s="89"/>
      <c r="C236" s="11"/>
      <c r="D236" s="11"/>
      <c r="E236" s="11"/>
      <c r="F236" s="11"/>
      <c r="G236" s="11"/>
      <c r="H236" s="11"/>
      <c r="I236" s="11"/>
      <c r="J236" s="11"/>
      <c r="K236" s="1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89"/>
      <c r="B237" s="89"/>
      <c r="C237" s="11"/>
      <c r="D237" s="11"/>
      <c r="E237" s="11"/>
      <c r="F237" s="11"/>
      <c r="G237" s="11"/>
      <c r="H237" s="11"/>
      <c r="I237" s="11"/>
      <c r="J237" s="11"/>
      <c r="K237" s="1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89"/>
      <c r="B238" s="89"/>
      <c r="C238" s="11"/>
      <c r="D238" s="11"/>
      <c r="E238" s="11"/>
      <c r="F238" s="11"/>
      <c r="G238" s="11"/>
      <c r="H238" s="11"/>
      <c r="I238" s="11"/>
      <c r="J238" s="11"/>
      <c r="K238" s="1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89"/>
      <c r="B239" s="89"/>
      <c r="C239" s="11"/>
      <c r="D239" s="11"/>
      <c r="E239" s="11"/>
      <c r="F239" s="11"/>
      <c r="G239" s="11"/>
      <c r="H239" s="11"/>
      <c r="I239" s="11"/>
      <c r="J239" s="11"/>
      <c r="K239" s="1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89"/>
      <c r="B240" s="89"/>
      <c r="C240" s="11"/>
      <c r="D240" s="11"/>
      <c r="E240" s="11"/>
      <c r="F240" s="11"/>
      <c r="G240" s="11"/>
      <c r="H240" s="11"/>
      <c r="I240" s="11"/>
      <c r="J240" s="11"/>
      <c r="K240" s="1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89"/>
      <c r="B241" s="89"/>
      <c r="C241" s="11"/>
      <c r="D241" s="11"/>
      <c r="E241" s="11"/>
      <c r="F241" s="11"/>
      <c r="G241" s="11"/>
      <c r="H241" s="11"/>
      <c r="I241" s="11"/>
      <c r="J241" s="11"/>
      <c r="K241" s="1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89"/>
      <c r="B242" s="89"/>
      <c r="C242" s="11"/>
      <c r="D242" s="11"/>
      <c r="E242" s="11"/>
      <c r="F242" s="11"/>
      <c r="G242" s="11"/>
      <c r="H242" s="11"/>
      <c r="I242" s="11"/>
      <c r="J242" s="11"/>
      <c r="K242" s="1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89"/>
      <c r="B243" s="89"/>
      <c r="C243" s="11"/>
      <c r="D243" s="11"/>
      <c r="E243" s="11"/>
      <c r="F243" s="11"/>
      <c r="G243" s="11"/>
      <c r="H243" s="11"/>
      <c r="I243" s="11"/>
      <c r="J243" s="11"/>
      <c r="K243" s="1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89"/>
      <c r="B244" s="89"/>
      <c r="C244" s="11"/>
      <c r="D244" s="11"/>
      <c r="E244" s="11"/>
      <c r="F244" s="11"/>
      <c r="G244" s="11"/>
      <c r="H244" s="11"/>
      <c r="I244" s="11"/>
      <c r="J244" s="11"/>
      <c r="K244" s="1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89"/>
      <c r="B245" s="89"/>
      <c r="C245" s="11"/>
      <c r="D245" s="11"/>
      <c r="E245" s="11"/>
      <c r="F245" s="11"/>
      <c r="G245" s="11"/>
      <c r="H245" s="11"/>
      <c r="I245" s="11"/>
      <c r="J245" s="11"/>
      <c r="K245" s="1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89"/>
      <c r="B246" s="89"/>
      <c r="C246" s="11"/>
      <c r="D246" s="11"/>
      <c r="E246" s="11"/>
      <c r="F246" s="11"/>
      <c r="G246" s="11"/>
      <c r="H246" s="11"/>
      <c r="I246" s="11"/>
      <c r="J246" s="11"/>
      <c r="K246" s="1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89"/>
      <c r="B247" s="89"/>
      <c r="C247" s="11"/>
      <c r="D247" s="11"/>
      <c r="E247" s="11"/>
      <c r="F247" s="11"/>
      <c r="G247" s="11"/>
      <c r="H247" s="11"/>
      <c r="I247" s="11"/>
      <c r="J247" s="11"/>
      <c r="K247" s="1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89"/>
      <c r="B248" s="89"/>
      <c r="C248" s="11"/>
      <c r="D248" s="11"/>
      <c r="E248" s="11"/>
      <c r="F248" s="11"/>
      <c r="G248" s="11"/>
      <c r="H248" s="11"/>
      <c r="I248" s="11"/>
      <c r="J248" s="11"/>
      <c r="K248" s="1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89"/>
      <c r="B249" s="89"/>
      <c r="C249" s="11"/>
      <c r="D249" s="11"/>
      <c r="E249" s="11"/>
      <c r="F249" s="11"/>
      <c r="G249" s="11"/>
      <c r="H249" s="11"/>
      <c r="I249" s="11"/>
      <c r="J249" s="11"/>
      <c r="K249" s="1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89"/>
      <c r="B250" s="89"/>
      <c r="C250" s="11"/>
      <c r="D250" s="11"/>
      <c r="E250" s="11"/>
      <c r="F250" s="11"/>
      <c r="G250" s="11"/>
      <c r="H250" s="11"/>
      <c r="I250" s="11"/>
      <c r="J250" s="11"/>
      <c r="K250" s="1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89"/>
      <c r="B251" s="89"/>
      <c r="C251" s="11"/>
      <c r="D251" s="11"/>
      <c r="E251" s="11"/>
      <c r="F251" s="11"/>
      <c r="G251" s="11"/>
      <c r="H251" s="11"/>
      <c r="I251" s="11"/>
      <c r="J251" s="11"/>
      <c r="K251" s="1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89"/>
      <c r="B252" s="89"/>
      <c r="C252" s="11"/>
      <c r="D252" s="11"/>
      <c r="E252" s="11"/>
      <c r="F252" s="11"/>
      <c r="G252" s="11"/>
      <c r="H252" s="11"/>
      <c r="I252" s="11"/>
      <c r="J252" s="11"/>
      <c r="K252" s="1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89"/>
      <c r="B253" s="89"/>
      <c r="C253" s="11"/>
      <c r="D253" s="11"/>
      <c r="E253" s="11"/>
      <c r="F253" s="11"/>
      <c r="G253" s="11"/>
      <c r="H253" s="11"/>
      <c r="I253" s="11"/>
      <c r="J253" s="11"/>
      <c r="K253" s="1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89"/>
      <c r="B254" s="89"/>
      <c r="C254" s="11"/>
      <c r="D254" s="11"/>
      <c r="E254" s="11"/>
      <c r="F254" s="11"/>
      <c r="G254" s="11"/>
      <c r="H254" s="11"/>
      <c r="I254" s="11"/>
      <c r="J254" s="11"/>
      <c r="K254" s="1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89"/>
      <c r="B255" s="89"/>
      <c r="C255" s="11"/>
      <c r="D255" s="11"/>
      <c r="E255" s="11"/>
      <c r="F255" s="11"/>
      <c r="G255" s="11"/>
      <c r="H255" s="11"/>
      <c r="I255" s="11"/>
      <c r="J255" s="11"/>
      <c r="K255" s="1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89"/>
      <c r="B256" s="89"/>
      <c r="C256" s="11"/>
      <c r="D256" s="11"/>
      <c r="E256" s="11"/>
      <c r="F256" s="11"/>
      <c r="G256" s="11"/>
      <c r="H256" s="11"/>
      <c r="I256" s="11"/>
      <c r="J256" s="11"/>
      <c r="K256" s="1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89"/>
      <c r="B257" s="89"/>
      <c r="C257" s="11"/>
      <c r="D257" s="11"/>
      <c r="E257" s="11"/>
      <c r="F257" s="11"/>
      <c r="G257" s="11"/>
      <c r="H257" s="11"/>
      <c r="I257" s="11"/>
      <c r="J257" s="11"/>
      <c r="K257" s="1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89"/>
      <c r="B258" s="89"/>
      <c r="C258" s="11"/>
      <c r="D258" s="11"/>
      <c r="E258" s="11"/>
      <c r="F258" s="11"/>
      <c r="G258" s="11"/>
      <c r="H258" s="11"/>
      <c r="I258" s="11"/>
      <c r="J258" s="11"/>
      <c r="K258" s="1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89"/>
      <c r="B259" s="89"/>
      <c r="C259" s="11"/>
      <c r="D259" s="11"/>
      <c r="E259" s="11"/>
      <c r="F259" s="11"/>
      <c r="G259" s="11"/>
      <c r="H259" s="11"/>
      <c r="I259" s="11"/>
      <c r="J259" s="11"/>
      <c r="K259" s="1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89"/>
      <c r="B260" s="89"/>
      <c r="C260" s="11"/>
      <c r="D260" s="11"/>
      <c r="E260" s="11"/>
      <c r="F260" s="11"/>
      <c r="G260" s="11"/>
      <c r="H260" s="11"/>
      <c r="I260" s="11"/>
      <c r="J260" s="11"/>
      <c r="K260" s="1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89"/>
      <c r="B261" s="89"/>
      <c r="C261" s="11"/>
      <c r="D261" s="11"/>
      <c r="E261" s="11"/>
      <c r="F261" s="11"/>
      <c r="G261" s="11"/>
      <c r="H261" s="11"/>
      <c r="I261" s="11"/>
      <c r="J261" s="11"/>
      <c r="K261" s="1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89"/>
      <c r="B262" s="89"/>
      <c r="C262" s="11"/>
      <c r="D262" s="11"/>
      <c r="E262" s="11"/>
      <c r="F262" s="11"/>
      <c r="G262" s="11"/>
      <c r="H262" s="11"/>
      <c r="I262" s="11"/>
      <c r="J262" s="11"/>
      <c r="K262" s="1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89"/>
      <c r="B263" s="89"/>
      <c r="C263" s="11"/>
      <c r="D263" s="11"/>
      <c r="E263" s="11"/>
      <c r="F263" s="11"/>
      <c r="G263" s="11"/>
      <c r="H263" s="11"/>
      <c r="I263" s="11"/>
      <c r="J263" s="11"/>
      <c r="K263" s="1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89"/>
      <c r="B264" s="89"/>
      <c r="C264" s="11"/>
      <c r="D264" s="11"/>
      <c r="E264" s="11"/>
      <c r="F264" s="11"/>
      <c r="G264" s="11"/>
      <c r="H264" s="11"/>
      <c r="I264" s="11"/>
      <c r="J264" s="11"/>
      <c r="K264" s="1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89"/>
      <c r="B265" s="89"/>
      <c r="C265" s="11"/>
      <c r="D265" s="11"/>
      <c r="E265" s="11"/>
      <c r="F265" s="11"/>
      <c r="G265" s="11"/>
      <c r="H265" s="11"/>
      <c r="I265" s="11"/>
      <c r="J265" s="11"/>
      <c r="K265" s="1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89"/>
      <c r="B266" s="89"/>
      <c r="C266" s="11"/>
      <c r="D266" s="11"/>
      <c r="E266" s="11"/>
      <c r="F266" s="11"/>
      <c r="G266" s="11"/>
      <c r="H266" s="11"/>
      <c r="I266" s="11"/>
      <c r="J266" s="11"/>
      <c r="K266" s="1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89"/>
      <c r="B267" s="89"/>
      <c r="C267" s="11"/>
      <c r="D267" s="11"/>
      <c r="E267" s="11"/>
      <c r="F267" s="11"/>
      <c r="G267" s="11"/>
      <c r="H267" s="11"/>
      <c r="I267" s="11"/>
      <c r="J267" s="11"/>
      <c r="K267" s="1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89"/>
      <c r="B268" s="89"/>
      <c r="C268" s="11"/>
      <c r="D268" s="11"/>
      <c r="E268" s="11"/>
      <c r="F268" s="11"/>
      <c r="G268" s="11"/>
      <c r="H268" s="11"/>
      <c r="I268" s="11"/>
      <c r="J268" s="11"/>
      <c r="K268" s="1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89"/>
      <c r="B269" s="89"/>
      <c r="C269" s="11"/>
      <c r="D269" s="11"/>
      <c r="E269" s="11"/>
      <c r="F269" s="11"/>
      <c r="G269" s="11"/>
      <c r="H269" s="11"/>
      <c r="I269" s="11"/>
      <c r="J269" s="11"/>
      <c r="K269" s="1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89"/>
      <c r="B270" s="89"/>
      <c r="C270" s="11"/>
      <c r="D270" s="11"/>
      <c r="E270" s="11"/>
      <c r="F270" s="11"/>
      <c r="G270" s="11"/>
      <c r="H270" s="11"/>
      <c r="I270" s="11"/>
      <c r="J270" s="11"/>
      <c r="K270" s="1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89"/>
      <c r="B271" s="89"/>
      <c r="C271" s="11"/>
      <c r="D271" s="11"/>
      <c r="E271" s="11"/>
      <c r="F271" s="11"/>
      <c r="G271" s="11"/>
      <c r="H271" s="11"/>
      <c r="I271" s="11"/>
      <c r="J271" s="11"/>
      <c r="K271" s="1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89"/>
      <c r="B272" s="89"/>
      <c r="C272" s="11"/>
      <c r="D272" s="11"/>
      <c r="E272" s="11"/>
      <c r="F272" s="11"/>
      <c r="G272" s="11"/>
      <c r="H272" s="11"/>
      <c r="I272" s="11"/>
      <c r="J272" s="11"/>
      <c r="K272" s="1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89"/>
      <c r="B273" s="89"/>
      <c r="C273" s="11"/>
      <c r="D273" s="11"/>
      <c r="E273" s="11"/>
      <c r="F273" s="11"/>
      <c r="G273" s="11"/>
      <c r="H273" s="11"/>
      <c r="I273" s="11"/>
      <c r="J273" s="11"/>
      <c r="K273" s="1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89"/>
      <c r="B274" s="89"/>
      <c r="C274" s="11"/>
      <c r="D274" s="11"/>
      <c r="E274" s="11"/>
      <c r="F274" s="11"/>
      <c r="G274" s="11"/>
      <c r="H274" s="11"/>
      <c r="I274" s="11"/>
      <c r="J274" s="11"/>
      <c r="K274" s="1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89"/>
      <c r="B275" s="89"/>
      <c r="C275" s="11"/>
      <c r="D275" s="11"/>
      <c r="E275" s="11"/>
      <c r="F275" s="11"/>
      <c r="G275" s="11"/>
      <c r="H275" s="11"/>
      <c r="I275" s="11"/>
      <c r="J275" s="11"/>
      <c r="K275" s="1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89"/>
      <c r="B276" s="89"/>
      <c r="C276" s="11"/>
      <c r="D276" s="11"/>
      <c r="E276" s="11"/>
      <c r="F276" s="11"/>
      <c r="G276" s="11"/>
      <c r="H276" s="11"/>
      <c r="I276" s="11"/>
      <c r="J276" s="11"/>
      <c r="K276" s="1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89"/>
      <c r="B277" s="89"/>
      <c r="C277" s="11"/>
      <c r="D277" s="11"/>
      <c r="E277" s="11"/>
      <c r="F277" s="11"/>
      <c r="G277" s="11"/>
      <c r="H277" s="11"/>
      <c r="I277" s="11"/>
      <c r="J277" s="11"/>
      <c r="K277" s="1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89"/>
      <c r="B278" s="89"/>
      <c r="C278" s="11"/>
      <c r="D278" s="11"/>
      <c r="E278" s="11"/>
      <c r="F278" s="11"/>
      <c r="G278" s="11"/>
      <c r="H278" s="11"/>
      <c r="I278" s="11"/>
      <c r="J278" s="11"/>
      <c r="K278" s="1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89"/>
      <c r="B279" s="89"/>
      <c r="C279" s="11"/>
      <c r="D279" s="11"/>
      <c r="E279" s="11"/>
      <c r="F279" s="11"/>
      <c r="G279" s="11"/>
      <c r="H279" s="11"/>
      <c r="I279" s="11"/>
      <c r="J279" s="11"/>
      <c r="K279" s="1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89"/>
      <c r="B280" s="89"/>
      <c r="C280" s="11"/>
      <c r="D280" s="11"/>
      <c r="E280" s="11"/>
      <c r="F280" s="11"/>
      <c r="G280" s="11"/>
      <c r="H280" s="11"/>
      <c r="I280" s="11"/>
      <c r="J280" s="11"/>
      <c r="K280" s="1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89"/>
      <c r="B281" s="89"/>
      <c r="C281" s="11"/>
      <c r="D281" s="11"/>
      <c r="E281" s="11"/>
      <c r="F281" s="11"/>
      <c r="G281" s="11"/>
      <c r="H281" s="11"/>
      <c r="I281" s="11"/>
      <c r="J281" s="11"/>
      <c r="K281" s="1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89"/>
      <c r="B282" s="89"/>
      <c r="C282" s="11"/>
      <c r="D282" s="11"/>
      <c r="E282" s="11"/>
      <c r="F282" s="11"/>
      <c r="G282" s="11"/>
      <c r="H282" s="11"/>
      <c r="I282" s="11"/>
      <c r="J282" s="11"/>
      <c r="K282" s="1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89"/>
      <c r="B283" s="89"/>
      <c r="C283" s="11"/>
      <c r="D283" s="11"/>
      <c r="E283" s="11"/>
      <c r="F283" s="11"/>
      <c r="G283" s="11"/>
      <c r="H283" s="11"/>
      <c r="I283" s="11"/>
      <c r="J283" s="11"/>
      <c r="K283" s="1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89"/>
      <c r="B284" s="89"/>
      <c r="C284" s="11"/>
      <c r="D284" s="11"/>
      <c r="E284" s="11"/>
      <c r="F284" s="11"/>
      <c r="G284" s="11"/>
      <c r="H284" s="11"/>
      <c r="I284" s="11"/>
      <c r="J284" s="11"/>
      <c r="K284" s="1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89"/>
      <c r="B285" s="89"/>
      <c r="C285" s="11"/>
      <c r="D285" s="11"/>
      <c r="E285" s="11"/>
      <c r="F285" s="11"/>
      <c r="G285" s="11"/>
      <c r="H285" s="11"/>
      <c r="I285" s="11"/>
      <c r="J285" s="11"/>
      <c r="K285" s="1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89"/>
      <c r="B286" s="89"/>
      <c r="C286" s="11"/>
      <c r="D286" s="11"/>
      <c r="E286" s="11"/>
      <c r="F286" s="11"/>
      <c r="G286" s="11"/>
      <c r="H286" s="11"/>
      <c r="I286" s="11"/>
      <c r="J286" s="11"/>
      <c r="K286" s="1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89"/>
      <c r="B287" s="89"/>
      <c r="C287" s="11"/>
      <c r="D287" s="11"/>
      <c r="E287" s="11"/>
      <c r="F287" s="11"/>
      <c r="G287" s="11"/>
      <c r="H287" s="11"/>
      <c r="I287" s="11"/>
      <c r="J287" s="11"/>
      <c r="K287" s="1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89"/>
      <c r="B288" s="89"/>
      <c r="C288" s="11"/>
      <c r="D288" s="11"/>
      <c r="E288" s="11"/>
      <c r="F288" s="11"/>
      <c r="G288" s="11"/>
      <c r="H288" s="11"/>
      <c r="I288" s="11"/>
      <c r="J288" s="11"/>
      <c r="K288" s="1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89"/>
      <c r="B289" s="89"/>
      <c r="C289" s="11"/>
      <c r="D289" s="11"/>
      <c r="E289" s="11"/>
      <c r="F289" s="11"/>
      <c r="G289" s="11"/>
      <c r="H289" s="11"/>
      <c r="I289" s="11"/>
      <c r="J289" s="11"/>
      <c r="K289" s="1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89"/>
      <c r="B290" s="89"/>
      <c r="C290" s="11"/>
      <c r="D290" s="11"/>
      <c r="E290" s="11"/>
      <c r="F290" s="11"/>
      <c r="G290" s="11"/>
      <c r="H290" s="11"/>
      <c r="I290" s="11"/>
      <c r="J290" s="11"/>
      <c r="K290" s="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89"/>
      <c r="B291" s="89"/>
      <c r="C291" s="11"/>
      <c r="D291" s="11"/>
      <c r="E291" s="11"/>
      <c r="F291" s="11"/>
      <c r="G291" s="11"/>
      <c r="H291" s="11"/>
      <c r="I291" s="11"/>
      <c r="J291" s="11"/>
      <c r="K291" s="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89"/>
      <c r="B292" s="89"/>
      <c r="C292" s="11"/>
      <c r="D292" s="11"/>
      <c r="E292" s="11"/>
      <c r="F292" s="11"/>
      <c r="G292" s="11"/>
      <c r="H292" s="11"/>
      <c r="I292" s="11"/>
      <c r="J292" s="11"/>
      <c r="K292" s="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89"/>
      <c r="B293" s="89"/>
      <c r="C293" s="11"/>
      <c r="D293" s="11"/>
      <c r="E293" s="11"/>
      <c r="F293" s="11"/>
      <c r="G293" s="11"/>
      <c r="H293" s="11"/>
      <c r="I293" s="11"/>
      <c r="J293" s="11"/>
      <c r="K293" s="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89"/>
      <c r="B294" s="89"/>
      <c r="C294" s="11"/>
      <c r="D294" s="11"/>
      <c r="E294" s="11"/>
      <c r="F294" s="11"/>
      <c r="G294" s="11"/>
      <c r="H294" s="11"/>
      <c r="I294" s="11"/>
      <c r="J294" s="11"/>
      <c r="K294" s="1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89"/>
      <c r="B295" s="89"/>
      <c r="C295" s="11"/>
      <c r="D295" s="11"/>
      <c r="E295" s="11"/>
      <c r="F295" s="11"/>
      <c r="G295" s="11"/>
      <c r="H295" s="11"/>
      <c r="I295" s="11"/>
      <c r="J295" s="11"/>
      <c r="K295" s="1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89"/>
      <c r="B296" s="89"/>
      <c r="C296" s="11"/>
      <c r="D296" s="11"/>
      <c r="E296" s="11"/>
      <c r="F296" s="11"/>
      <c r="G296" s="11"/>
      <c r="H296" s="11"/>
      <c r="I296" s="11"/>
      <c r="J296" s="11"/>
      <c r="K296" s="1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89"/>
      <c r="B297" s="89"/>
      <c r="C297" s="11"/>
      <c r="D297" s="11"/>
      <c r="E297" s="11"/>
      <c r="F297" s="11"/>
      <c r="G297" s="11"/>
      <c r="H297" s="11"/>
      <c r="I297" s="11"/>
      <c r="J297" s="11"/>
      <c r="K297" s="1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89"/>
      <c r="B298" s="89"/>
      <c r="C298" s="11"/>
      <c r="D298" s="11"/>
      <c r="E298" s="11"/>
      <c r="F298" s="11"/>
      <c r="G298" s="11"/>
      <c r="H298" s="11"/>
      <c r="I298" s="11"/>
      <c r="J298" s="11"/>
      <c r="K298" s="1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89"/>
      <c r="B299" s="89"/>
      <c r="C299" s="11"/>
      <c r="D299" s="11"/>
      <c r="E299" s="11"/>
      <c r="F299" s="11"/>
      <c r="G299" s="11"/>
      <c r="H299" s="11"/>
      <c r="I299" s="11"/>
      <c r="J299" s="11"/>
      <c r="K299" s="1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89"/>
      <c r="B300" s="89"/>
      <c r="C300" s="11"/>
      <c r="D300" s="11"/>
      <c r="E300" s="11"/>
      <c r="F300" s="11"/>
      <c r="G300" s="11"/>
      <c r="H300" s="11"/>
      <c r="I300" s="11"/>
      <c r="J300" s="11"/>
      <c r="K300" s="1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89"/>
      <c r="B301" s="89"/>
      <c r="C301" s="11"/>
      <c r="D301" s="11"/>
      <c r="E301" s="11"/>
      <c r="F301" s="11"/>
      <c r="G301" s="11"/>
      <c r="H301" s="11"/>
      <c r="I301" s="11"/>
      <c r="J301" s="11"/>
      <c r="K301" s="1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89"/>
      <c r="B302" s="89"/>
      <c r="C302" s="11"/>
      <c r="D302" s="11"/>
      <c r="E302" s="11"/>
      <c r="F302" s="11"/>
      <c r="G302" s="11"/>
      <c r="H302" s="11"/>
      <c r="I302" s="11"/>
      <c r="J302" s="11"/>
      <c r="K302" s="1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89"/>
      <c r="B303" s="89"/>
      <c r="C303" s="11"/>
      <c r="D303" s="11"/>
      <c r="E303" s="11"/>
      <c r="F303" s="11"/>
      <c r="G303" s="11"/>
      <c r="H303" s="11"/>
      <c r="I303" s="11"/>
      <c r="J303" s="11"/>
      <c r="K303" s="1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89"/>
      <c r="B304" s="89"/>
      <c r="C304" s="11"/>
      <c r="D304" s="11"/>
      <c r="E304" s="11"/>
      <c r="F304" s="11"/>
      <c r="G304" s="11"/>
      <c r="H304" s="11"/>
      <c r="I304" s="11"/>
      <c r="J304" s="11"/>
      <c r="K304" s="1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89"/>
      <c r="B305" s="89"/>
      <c r="C305" s="11"/>
      <c r="D305" s="11"/>
      <c r="E305" s="11"/>
      <c r="F305" s="11"/>
      <c r="G305" s="11"/>
      <c r="H305" s="11"/>
      <c r="I305" s="11"/>
      <c r="J305" s="11"/>
      <c r="K305" s="1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89"/>
      <c r="B306" s="89"/>
      <c r="C306" s="11"/>
      <c r="D306" s="11"/>
      <c r="E306" s="11"/>
      <c r="F306" s="11"/>
      <c r="G306" s="11"/>
      <c r="H306" s="11"/>
      <c r="I306" s="11"/>
      <c r="J306" s="11"/>
      <c r="K306" s="1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89"/>
      <c r="B307" s="89"/>
      <c r="C307" s="11"/>
      <c r="D307" s="11"/>
      <c r="E307" s="11"/>
      <c r="F307" s="11"/>
      <c r="G307" s="11"/>
      <c r="H307" s="11"/>
      <c r="I307" s="11"/>
      <c r="J307" s="11"/>
      <c r="K307" s="1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89"/>
      <c r="B308" s="89"/>
      <c r="C308" s="11"/>
      <c r="D308" s="11"/>
      <c r="E308" s="11"/>
      <c r="F308" s="11"/>
      <c r="G308" s="11"/>
      <c r="H308" s="11"/>
      <c r="I308" s="11"/>
      <c r="J308" s="11"/>
      <c r="K308" s="1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89"/>
      <c r="B309" s="89"/>
      <c r="C309" s="11"/>
      <c r="D309" s="11"/>
      <c r="E309" s="11"/>
      <c r="F309" s="11"/>
      <c r="G309" s="11"/>
      <c r="H309" s="11"/>
      <c r="I309" s="11"/>
      <c r="J309" s="11"/>
      <c r="K309" s="1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89"/>
      <c r="B310" s="89"/>
      <c r="C310" s="11"/>
      <c r="D310" s="11"/>
      <c r="E310" s="11"/>
      <c r="F310" s="11"/>
      <c r="G310" s="11"/>
      <c r="H310" s="11"/>
      <c r="I310" s="11"/>
      <c r="J310" s="11"/>
      <c r="K310" s="1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89"/>
      <c r="B311" s="89"/>
      <c r="C311" s="11"/>
      <c r="D311" s="11"/>
      <c r="E311" s="11"/>
      <c r="F311" s="11"/>
      <c r="G311" s="11"/>
      <c r="H311" s="11"/>
      <c r="I311" s="11"/>
      <c r="J311" s="11"/>
      <c r="K311" s="1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89"/>
      <c r="B312" s="89"/>
      <c r="C312" s="11"/>
      <c r="D312" s="11"/>
      <c r="E312" s="11"/>
      <c r="F312" s="11"/>
      <c r="G312" s="11"/>
      <c r="H312" s="11"/>
      <c r="I312" s="11"/>
      <c r="J312" s="11"/>
      <c r="K312" s="1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89"/>
      <c r="B313" s="89"/>
      <c r="C313" s="11"/>
      <c r="D313" s="11"/>
      <c r="E313" s="11"/>
      <c r="F313" s="11"/>
      <c r="G313" s="11"/>
      <c r="H313" s="11"/>
      <c r="I313" s="11"/>
      <c r="J313" s="11"/>
      <c r="K313" s="1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89"/>
      <c r="B314" s="89"/>
      <c r="C314" s="11"/>
      <c r="D314" s="11"/>
      <c r="E314" s="11"/>
      <c r="F314" s="11"/>
      <c r="G314" s="11"/>
      <c r="H314" s="11"/>
      <c r="I314" s="11"/>
      <c r="J314" s="11"/>
      <c r="K314" s="1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89"/>
      <c r="B315" s="89"/>
      <c r="C315" s="11"/>
      <c r="D315" s="11"/>
      <c r="E315" s="11"/>
      <c r="F315" s="11"/>
      <c r="G315" s="11"/>
      <c r="H315" s="11"/>
      <c r="I315" s="11"/>
      <c r="J315" s="11"/>
      <c r="K315" s="1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89"/>
      <c r="B316" s="89"/>
      <c r="C316" s="11"/>
      <c r="D316" s="11"/>
      <c r="E316" s="11"/>
      <c r="F316" s="11"/>
      <c r="G316" s="11"/>
      <c r="H316" s="11"/>
      <c r="I316" s="11"/>
      <c r="J316" s="11"/>
      <c r="K316" s="1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89"/>
      <c r="B317" s="89"/>
      <c r="C317" s="11"/>
      <c r="D317" s="11"/>
      <c r="E317" s="11"/>
      <c r="F317" s="11"/>
      <c r="G317" s="11"/>
      <c r="H317" s="11"/>
      <c r="I317" s="11"/>
      <c r="J317" s="11"/>
      <c r="K317" s="1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89"/>
      <c r="B318" s="89"/>
      <c r="C318" s="11"/>
      <c r="D318" s="11"/>
      <c r="E318" s="11"/>
      <c r="F318" s="11"/>
      <c r="G318" s="11"/>
      <c r="H318" s="11"/>
      <c r="I318" s="11"/>
      <c r="J318" s="11"/>
      <c r="K318" s="1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89"/>
      <c r="B319" s="89"/>
      <c r="C319" s="11"/>
      <c r="D319" s="11"/>
      <c r="E319" s="11"/>
      <c r="F319" s="11"/>
      <c r="G319" s="11"/>
      <c r="H319" s="11"/>
      <c r="I319" s="11"/>
      <c r="J319" s="11"/>
      <c r="K319" s="1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89"/>
      <c r="B320" s="89"/>
      <c r="C320" s="11"/>
      <c r="D320" s="11"/>
      <c r="E320" s="11"/>
      <c r="F320" s="11"/>
      <c r="G320" s="11"/>
      <c r="H320" s="11"/>
      <c r="I320" s="11"/>
      <c r="J320" s="11"/>
      <c r="K320" s="1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89"/>
      <c r="B321" s="89"/>
      <c r="C321" s="11"/>
      <c r="D321" s="11"/>
      <c r="E321" s="11"/>
      <c r="F321" s="11"/>
      <c r="G321" s="11"/>
      <c r="H321" s="11"/>
      <c r="I321" s="11"/>
      <c r="J321" s="11"/>
      <c r="K321" s="1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89"/>
      <c r="B322" s="89"/>
      <c r="C322" s="11"/>
      <c r="D322" s="11"/>
      <c r="E322" s="11"/>
      <c r="F322" s="11"/>
      <c r="G322" s="11"/>
      <c r="H322" s="11"/>
      <c r="I322" s="11"/>
      <c r="J322" s="11"/>
      <c r="K322" s="1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89"/>
      <c r="B323" s="89"/>
      <c r="C323" s="11"/>
      <c r="D323" s="11"/>
      <c r="E323" s="11"/>
      <c r="F323" s="11"/>
      <c r="G323" s="11"/>
      <c r="H323" s="11"/>
      <c r="I323" s="11"/>
      <c r="J323" s="11"/>
      <c r="K323" s="1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89"/>
      <c r="B324" s="89"/>
      <c r="C324" s="11"/>
      <c r="D324" s="11"/>
      <c r="E324" s="11"/>
      <c r="F324" s="11"/>
      <c r="G324" s="11"/>
      <c r="H324" s="11"/>
      <c r="I324" s="11"/>
      <c r="J324" s="11"/>
      <c r="K324" s="1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89"/>
      <c r="B325" s="89"/>
      <c r="C325" s="11"/>
      <c r="D325" s="11"/>
      <c r="E325" s="11"/>
      <c r="F325" s="11"/>
      <c r="G325" s="11"/>
      <c r="H325" s="11"/>
      <c r="I325" s="11"/>
      <c r="J325" s="11"/>
      <c r="K325" s="1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89"/>
      <c r="B326" s="89"/>
      <c r="C326" s="11"/>
      <c r="D326" s="11"/>
      <c r="E326" s="11"/>
      <c r="F326" s="11"/>
      <c r="G326" s="11"/>
      <c r="H326" s="11"/>
      <c r="I326" s="11"/>
      <c r="J326" s="11"/>
      <c r="K326" s="1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89"/>
      <c r="B327" s="89"/>
      <c r="C327" s="11"/>
      <c r="D327" s="11"/>
      <c r="E327" s="11"/>
      <c r="F327" s="11"/>
      <c r="G327" s="11"/>
      <c r="H327" s="11"/>
      <c r="I327" s="11"/>
      <c r="J327" s="11"/>
      <c r="K327" s="1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89"/>
      <c r="B328" s="89"/>
      <c r="C328" s="11"/>
      <c r="D328" s="11"/>
      <c r="E328" s="11"/>
      <c r="F328" s="11"/>
      <c r="G328" s="11"/>
      <c r="H328" s="11"/>
      <c r="I328" s="11"/>
      <c r="J328" s="11"/>
      <c r="K328" s="1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89"/>
      <c r="B329" s="89"/>
      <c r="C329" s="11"/>
      <c r="D329" s="11"/>
      <c r="E329" s="11"/>
      <c r="F329" s="11"/>
      <c r="G329" s="11"/>
      <c r="H329" s="11"/>
      <c r="I329" s="11"/>
      <c r="J329" s="11"/>
      <c r="K329" s="1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89"/>
      <c r="B330" s="89"/>
      <c r="C330" s="11"/>
      <c r="D330" s="11"/>
      <c r="E330" s="11"/>
      <c r="F330" s="11"/>
      <c r="G330" s="11"/>
      <c r="H330" s="11"/>
      <c r="I330" s="11"/>
      <c r="J330" s="11"/>
      <c r="K330" s="1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89"/>
      <c r="B331" s="89"/>
      <c r="C331" s="11"/>
      <c r="D331" s="11"/>
      <c r="E331" s="11"/>
      <c r="F331" s="11"/>
      <c r="G331" s="11"/>
      <c r="H331" s="11"/>
      <c r="I331" s="11"/>
      <c r="J331" s="11"/>
      <c r="K331" s="1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89"/>
      <c r="B332" s="89"/>
      <c r="C332" s="11"/>
      <c r="D332" s="11"/>
      <c r="E332" s="11"/>
      <c r="F332" s="11"/>
      <c r="G332" s="11"/>
      <c r="H332" s="11"/>
      <c r="I332" s="11"/>
      <c r="J332" s="11"/>
      <c r="K332" s="1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89"/>
      <c r="B333" s="89"/>
      <c r="C333" s="11"/>
      <c r="D333" s="11"/>
      <c r="E333" s="11"/>
      <c r="F333" s="11"/>
      <c r="G333" s="11"/>
      <c r="H333" s="11"/>
      <c r="I333" s="11"/>
      <c r="J333" s="11"/>
      <c r="K333" s="1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89"/>
      <c r="B334" s="89"/>
      <c r="C334" s="11"/>
      <c r="D334" s="11"/>
      <c r="E334" s="11"/>
      <c r="F334" s="11"/>
      <c r="G334" s="11"/>
      <c r="H334" s="11"/>
      <c r="I334" s="11"/>
      <c r="J334" s="11"/>
      <c r="K334" s="1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89"/>
      <c r="B335" s="89"/>
      <c r="C335" s="11"/>
      <c r="D335" s="11"/>
      <c r="E335" s="11"/>
      <c r="F335" s="11"/>
      <c r="G335" s="11"/>
      <c r="H335" s="11"/>
      <c r="I335" s="11"/>
      <c r="J335" s="11"/>
      <c r="K335" s="1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89"/>
      <c r="B336" s="89"/>
      <c r="C336" s="11"/>
      <c r="D336" s="11"/>
      <c r="E336" s="11"/>
      <c r="F336" s="11"/>
      <c r="G336" s="11"/>
      <c r="H336" s="11"/>
      <c r="I336" s="11"/>
      <c r="J336" s="11"/>
      <c r="K336" s="1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89"/>
      <c r="B337" s="89"/>
      <c r="C337" s="11"/>
      <c r="D337" s="11"/>
      <c r="E337" s="11"/>
      <c r="F337" s="11"/>
      <c r="G337" s="11"/>
      <c r="H337" s="11"/>
      <c r="I337" s="11"/>
      <c r="J337" s="11"/>
      <c r="K337" s="1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89"/>
      <c r="B338" s="89"/>
      <c r="C338" s="11"/>
      <c r="D338" s="11"/>
      <c r="E338" s="11"/>
      <c r="F338" s="11"/>
      <c r="G338" s="11"/>
      <c r="H338" s="11"/>
      <c r="I338" s="11"/>
      <c r="J338" s="11"/>
      <c r="K338" s="1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89"/>
      <c r="B339" s="89"/>
      <c r="C339" s="11"/>
      <c r="D339" s="11"/>
      <c r="E339" s="11"/>
      <c r="F339" s="11"/>
      <c r="G339" s="11"/>
      <c r="H339" s="11"/>
      <c r="I339" s="11"/>
      <c r="J339" s="11"/>
      <c r="K339" s="1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89"/>
      <c r="B340" s="89"/>
      <c r="C340" s="11"/>
      <c r="D340" s="11"/>
      <c r="E340" s="11"/>
      <c r="F340" s="11"/>
      <c r="G340" s="11"/>
      <c r="H340" s="11"/>
      <c r="I340" s="11"/>
      <c r="J340" s="11"/>
      <c r="K340" s="1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89"/>
      <c r="B341" s="89"/>
      <c r="C341" s="11"/>
      <c r="D341" s="11"/>
      <c r="E341" s="11"/>
      <c r="F341" s="11"/>
      <c r="G341" s="11"/>
      <c r="H341" s="11"/>
      <c r="I341" s="11"/>
      <c r="J341" s="11"/>
      <c r="K341" s="1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89"/>
      <c r="B342" s="89"/>
      <c r="C342" s="11"/>
      <c r="D342" s="11"/>
      <c r="E342" s="11"/>
      <c r="F342" s="11"/>
      <c r="G342" s="11"/>
      <c r="H342" s="11"/>
      <c r="I342" s="11"/>
      <c r="J342" s="11"/>
      <c r="K342" s="1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89"/>
      <c r="B343" s="89"/>
      <c r="C343" s="11"/>
      <c r="D343" s="11"/>
      <c r="E343" s="11"/>
      <c r="F343" s="11"/>
      <c r="G343" s="11"/>
      <c r="H343" s="11"/>
      <c r="I343" s="11"/>
      <c r="J343" s="11"/>
      <c r="K343" s="1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89"/>
      <c r="B344" s="89"/>
      <c r="C344" s="11"/>
      <c r="D344" s="11"/>
      <c r="E344" s="11"/>
      <c r="F344" s="11"/>
      <c r="G344" s="11"/>
      <c r="H344" s="11"/>
      <c r="I344" s="11"/>
      <c r="J344" s="11"/>
      <c r="K344" s="1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89"/>
      <c r="B345" s="89"/>
      <c r="C345" s="11"/>
      <c r="D345" s="11"/>
      <c r="E345" s="11"/>
      <c r="F345" s="11"/>
      <c r="G345" s="11"/>
      <c r="H345" s="11"/>
      <c r="I345" s="11"/>
      <c r="J345" s="11"/>
      <c r="K345" s="1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89"/>
      <c r="B346" s="89"/>
      <c r="C346" s="11"/>
      <c r="D346" s="11"/>
      <c r="E346" s="11"/>
      <c r="F346" s="11"/>
      <c r="G346" s="11"/>
      <c r="H346" s="11"/>
      <c r="I346" s="11"/>
      <c r="J346" s="11"/>
      <c r="K346" s="1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89"/>
      <c r="B347" s="89"/>
      <c r="C347" s="11"/>
      <c r="D347" s="11"/>
      <c r="E347" s="11"/>
      <c r="F347" s="11"/>
      <c r="G347" s="11"/>
      <c r="H347" s="11"/>
      <c r="I347" s="11"/>
      <c r="J347" s="11"/>
      <c r="K347" s="1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89"/>
      <c r="B348" s="89"/>
      <c r="C348" s="11"/>
      <c r="D348" s="11"/>
      <c r="E348" s="11"/>
      <c r="F348" s="11"/>
      <c r="G348" s="11"/>
      <c r="H348" s="11"/>
      <c r="I348" s="11"/>
      <c r="J348" s="11"/>
      <c r="K348" s="1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89"/>
      <c r="B349" s="89"/>
      <c r="C349" s="11"/>
      <c r="D349" s="11"/>
      <c r="E349" s="11"/>
      <c r="F349" s="11"/>
      <c r="G349" s="11"/>
      <c r="H349" s="11"/>
      <c r="I349" s="11"/>
      <c r="J349" s="11"/>
      <c r="K349" s="1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89"/>
      <c r="B350" s="89"/>
      <c r="C350" s="11"/>
      <c r="D350" s="11"/>
      <c r="E350" s="11"/>
      <c r="F350" s="11"/>
      <c r="G350" s="11"/>
      <c r="H350" s="11"/>
      <c r="I350" s="11"/>
      <c r="J350" s="11"/>
      <c r="K350" s="1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89"/>
      <c r="B351" s="89"/>
      <c r="C351" s="11"/>
      <c r="D351" s="11"/>
      <c r="E351" s="11"/>
      <c r="F351" s="11"/>
      <c r="G351" s="11"/>
      <c r="H351" s="11"/>
      <c r="I351" s="11"/>
      <c r="J351" s="11"/>
      <c r="K351" s="1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89"/>
      <c r="B352" s="89"/>
      <c r="C352" s="11"/>
      <c r="D352" s="11"/>
      <c r="E352" s="11"/>
      <c r="F352" s="11"/>
      <c r="G352" s="11"/>
      <c r="H352" s="11"/>
      <c r="I352" s="11"/>
      <c r="J352" s="11"/>
      <c r="K352" s="1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89"/>
      <c r="B353" s="89"/>
      <c r="C353" s="11"/>
      <c r="D353" s="11"/>
      <c r="E353" s="11"/>
      <c r="F353" s="11"/>
      <c r="G353" s="11"/>
      <c r="H353" s="11"/>
      <c r="I353" s="11"/>
      <c r="J353" s="11"/>
      <c r="K353" s="1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89"/>
      <c r="B354" s="89"/>
      <c r="C354" s="11"/>
      <c r="D354" s="11"/>
      <c r="E354" s="11"/>
      <c r="F354" s="11"/>
      <c r="G354" s="11"/>
      <c r="H354" s="11"/>
      <c r="I354" s="11"/>
      <c r="J354" s="11"/>
      <c r="K354" s="1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89"/>
      <c r="B355" s="89"/>
      <c r="C355" s="11"/>
      <c r="D355" s="11"/>
      <c r="E355" s="11"/>
      <c r="F355" s="11"/>
      <c r="G355" s="11"/>
      <c r="H355" s="11"/>
      <c r="I355" s="11"/>
      <c r="J355" s="11"/>
      <c r="K355" s="1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89"/>
      <c r="B356" s="89"/>
      <c r="C356" s="11"/>
      <c r="D356" s="11"/>
      <c r="E356" s="11"/>
      <c r="F356" s="11"/>
      <c r="G356" s="11"/>
      <c r="H356" s="11"/>
      <c r="I356" s="11"/>
      <c r="J356" s="11"/>
      <c r="K356" s="1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89"/>
      <c r="B357" s="89"/>
      <c r="C357" s="11"/>
      <c r="D357" s="11"/>
      <c r="E357" s="11"/>
      <c r="F357" s="11"/>
      <c r="G357" s="11"/>
      <c r="H357" s="11"/>
      <c r="I357" s="11"/>
      <c r="J357" s="11"/>
      <c r="K357" s="1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89"/>
      <c r="B358" s="89"/>
      <c r="C358" s="11"/>
      <c r="D358" s="11"/>
      <c r="E358" s="11"/>
      <c r="F358" s="11"/>
      <c r="G358" s="11"/>
      <c r="H358" s="11"/>
      <c r="I358" s="11"/>
      <c r="J358" s="11"/>
      <c r="K358" s="1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89"/>
      <c r="B359" s="89"/>
      <c r="C359" s="11"/>
      <c r="D359" s="11"/>
      <c r="E359" s="11"/>
      <c r="F359" s="11"/>
      <c r="G359" s="11"/>
      <c r="H359" s="11"/>
      <c r="I359" s="11"/>
      <c r="J359" s="11"/>
      <c r="K359" s="1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89"/>
      <c r="B360" s="89"/>
      <c r="C360" s="11"/>
      <c r="D360" s="11"/>
      <c r="E360" s="11"/>
      <c r="F360" s="11"/>
      <c r="G360" s="11"/>
      <c r="H360" s="11"/>
      <c r="I360" s="11"/>
      <c r="J360" s="11"/>
      <c r="K360" s="1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89"/>
      <c r="B361" s="89"/>
      <c r="C361" s="11"/>
      <c r="D361" s="11"/>
      <c r="E361" s="11"/>
      <c r="F361" s="11"/>
      <c r="G361" s="11"/>
      <c r="H361" s="11"/>
      <c r="I361" s="11"/>
      <c r="J361" s="11"/>
      <c r="K361" s="1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89"/>
      <c r="B362" s="89"/>
      <c r="C362" s="11"/>
      <c r="D362" s="11"/>
      <c r="E362" s="11"/>
      <c r="F362" s="11"/>
      <c r="G362" s="11"/>
      <c r="H362" s="11"/>
      <c r="I362" s="11"/>
      <c r="J362" s="11"/>
      <c r="K362" s="1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89"/>
      <c r="B363" s="89"/>
      <c r="C363" s="11"/>
      <c r="D363" s="11"/>
      <c r="E363" s="11"/>
      <c r="F363" s="11"/>
      <c r="G363" s="11"/>
      <c r="H363" s="11"/>
      <c r="I363" s="11"/>
      <c r="J363" s="11"/>
      <c r="K363" s="1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89"/>
      <c r="B364" s="89"/>
      <c r="C364" s="11"/>
      <c r="D364" s="11"/>
      <c r="E364" s="11"/>
      <c r="F364" s="11"/>
      <c r="G364" s="11"/>
      <c r="H364" s="11"/>
      <c r="I364" s="11"/>
      <c r="J364" s="11"/>
      <c r="K364" s="1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89"/>
      <c r="B365" s="89"/>
      <c r="C365" s="11"/>
      <c r="D365" s="11"/>
      <c r="E365" s="11"/>
      <c r="F365" s="11"/>
      <c r="G365" s="11"/>
      <c r="H365" s="11"/>
      <c r="I365" s="11"/>
      <c r="J365" s="11"/>
      <c r="K365" s="1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89"/>
      <c r="B366" s="89"/>
      <c r="C366" s="11"/>
      <c r="D366" s="11"/>
      <c r="E366" s="11"/>
      <c r="F366" s="11"/>
      <c r="G366" s="11"/>
      <c r="H366" s="11"/>
      <c r="I366" s="11"/>
      <c r="J366" s="11"/>
      <c r="K366" s="1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89"/>
      <c r="B367" s="89"/>
      <c r="C367" s="11"/>
      <c r="D367" s="11"/>
      <c r="E367" s="11"/>
      <c r="F367" s="11"/>
      <c r="G367" s="11"/>
      <c r="H367" s="11"/>
      <c r="I367" s="11"/>
      <c r="J367" s="11"/>
      <c r="K367" s="1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89"/>
      <c r="B368" s="89"/>
      <c r="C368" s="11"/>
      <c r="D368" s="11"/>
      <c r="E368" s="11"/>
      <c r="F368" s="11"/>
      <c r="G368" s="11"/>
      <c r="H368" s="11"/>
      <c r="I368" s="11"/>
      <c r="J368" s="11"/>
      <c r="K368" s="1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89"/>
      <c r="B369" s="89"/>
      <c r="C369" s="11"/>
      <c r="D369" s="11"/>
      <c r="E369" s="11"/>
      <c r="F369" s="11"/>
      <c r="G369" s="11"/>
      <c r="H369" s="11"/>
      <c r="I369" s="11"/>
      <c r="J369" s="11"/>
      <c r="K369" s="1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89"/>
      <c r="B370" s="89"/>
      <c r="C370" s="11"/>
      <c r="D370" s="11"/>
      <c r="E370" s="11"/>
      <c r="F370" s="11"/>
      <c r="G370" s="11"/>
      <c r="H370" s="11"/>
      <c r="I370" s="11"/>
      <c r="J370" s="11"/>
      <c r="K370" s="1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89"/>
      <c r="B371" s="89"/>
      <c r="C371" s="11"/>
      <c r="D371" s="11"/>
      <c r="E371" s="11"/>
      <c r="F371" s="11"/>
      <c r="G371" s="11"/>
      <c r="H371" s="11"/>
      <c r="I371" s="11"/>
      <c r="J371" s="11"/>
      <c r="K371" s="1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89"/>
      <c r="B372" s="89"/>
      <c r="C372" s="11"/>
      <c r="D372" s="11"/>
      <c r="E372" s="11"/>
      <c r="F372" s="11"/>
      <c r="G372" s="11"/>
      <c r="H372" s="11"/>
      <c r="I372" s="11"/>
      <c r="J372" s="11"/>
      <c r="K372" s="1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89"/>
      <c r="B373" s="89"/>
      <c r="C373" s="11"/>
      <c r="D373" s="11"/>
      <c r="E373" s="11"/>
      <c r="F373" s="11"/>
      <c r="G373" s="11"/>
      <c r="H373" s="11"/>
      <c r="I373" s="11"/>
      <c r="J373" s="11"/>
      <c r="K373" s="1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89"/>
      <c r="B374" s="89"/>
      <c r="C374" s="11"/>
      <c r="D374" s="11"/>
      <c r="E374" s="11"/>
      <c r="F374" s="11"/>
      <c r="G374" s="11"/>
      <c r="H374" s="11"/>
      <c r="I374" s="11"/>
      <c r="J374" s="11"/>
      <c r="K374" s="1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89"/>
      <c r="B375" s="89"/>
      <c r="C375" s="11"/>
      <c r="D375" s="11"/>
      <c r="E375" s="11"/>
      <c r="F375" s="11"/>
      <c r="G375" s="11"/>
      <c r="H375" s="11"/>
      <c r="I375" s="11"/>
      <c r="J375" s="11"/>
      <c r="K375" s="1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89"/>
      <c r="B376" s="89"/>
      <c r="C376" s="11"/>
      <c r="D376" s="11"/>
      <c r="E376" s="11"/>
      <c r="F376" s="11"/>
      <c r="G376" s="11"/>
      <c r="H376" s="11"/>
      <c r="I376" s="11"/>
      <c r="J376" s="11"/>
      <c r="K376" s="1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89"/>
      <c r="B377" s="89"/>
      <c r="C377" s="11"/>
      <c r="D377" s="11"/>
      <c r="E377" s="11"/>
      <c r="F377" s="11"/>
      <c r="G377" s="11"/>
      <c r="H377" s="11"/>
      <c r="I377" s="11"/>
      <c r="J377" s="11"/>
      <c r="K377" s="1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89"/>
      <c r="B378" s="89"/>
      <c r="C378" s="11"/>
      <c r="D378" s="11"/>
      <c r="E378" s="11"/>
      <c r="F378" s="11"/>
      <c r="G378" s="11"/>
      <c r="H378" s="11"/>
      <c r="I378" s="11"/>
      <c r="J378" s="11"/>
      <c r="K378" s="1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89"/>
      <c r="B379" s="89"/>
      <c r="C379" s="11"/>
      <c r="D379" s="11"/>
      <c r="E379" s="11"/>
      <c r="F379" s="11"/>
      <c r="G379" s="11"/>
      <c r="H379" s="11"/>
      <c r="I379" s="11"/>
      <c r="J379" s="11"/>
      <c r="K379" s="1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89"/>
      <c r="B380" s="89"/>
      <c r="C380" s="11"/>
      <c r="D380" s="11"/>
      <c r="E380" s="11"/>
      <c r="F380" s="11"/>
      <c r="G380" s="11"/>
      <c r="H380" s="11"/>
      <c r="I380" s="11"/>
      <c r="J380" s="11"/>
      <c r="K380" s="1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89"/>
      <c r="B381" s="89"/>
      <c r="C381" s="11"/>
      <c r="D381" s="11"/>
      <c r="E381" s="11"/>
      <c r="F381" s="11"/>
      <c r="G381" s="11"/>
      <c r="H381" s="11"/>
      <c r="I381" s="11"/>
      <c r="J381" s="11"/>
      <c r="K381" s="1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89"/>
      <c r="B382" s="89"/>
      <c r="C382" s="11"/>
      <c r="D382" s="11"/>
      <c r="E382" s="11"/>
      <c r="F382" s="11"/>
      <c r="G382" s="11"/>
      <c r="H382" s="11"/>
      <c r="I382" s="11"/>
      <c r="J382" s="11"/>
      <c r="K382" s="1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89"/>
      <c r="B383" s="89"/>
      <c r="C383" s="11"/>
      <c r="D383" s="11"/>
      <c r="E383" s="11"/>
      <c r="F383" s="11"/>
      <c r="G383" s="11"/>
      <c r="H383" s="11"/>
      <c r="I383" s="11"/>
      <c r="J383" s="11"/>
      <c r="K383" s="1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89"/>
      <c r="B384" s="89"/>
      <c r="C384" s="11"/>
      <c r="D384" s="11"/>
      <c r="E384" s="11"/>
      <c r="F384" s="11"/>
      <c r="G384" s="11"/>
      <c r="H384" s="11"/>
      <c r="I384" s="11"/>
      <c r="J384" s="11"/>
      <c r="K384" s="1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89"/>
      <c r="B385" s="89"/>
      <c r="C385" s="11"/>
      <c r="D385" s="11"/>
      <c r="E385" s="11"/>
      <c r="F385" s="11"/>
      <c r="G385" s="11"/>
      <c r="H385" s="11"/>
      <c r="I385" s="11"/>
      <c r="J385" s="11"/>
      <c r="K385" s="1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89"/>
      <c r="B386" s="89"/>
      <c r="C386" s="11"/>
      <c r="D386" s="11"/>
      <c r="E386" s="11"/>
      <c r="F386" s="11"/>
      <c r="G386" s="11"/>
      <c r="H386" s="11"/>
      <c r="I386" s="11"/>
      <c r="J386" s="11"/>
      <c r="K386" s="1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89"/>
      <c r="B387" s="89"/>
      <c r="C387" s="11"/>
      <c r="D387" s="11"/>
      <c r="E387" s="11"/>
      <c r="F387" s="11"/>
      <c r="G387" s="11"/>
      <c r="H387" s="11"/>
      <c r="I387" s="11"/>
      <c r="J387" s="11"/>
      <c r="K387" s="1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89"/>
      <c r="B388" s="89"/>
      <c r="C388" s="11"/>
      <c r="D388" s="11"/>
      <c r="E388" s="11"/>
      <c r="F388" s="11"/>
      <c r="G388" s="11"/>
      <c r="H388" s="11"/>
      <c r="I388" s="11"/>
      <c r="J388" s="11"/>
      <c r="K388" s="1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89"/>
      <c r="B389" s="89"/>
      <c r="C389" s="11"/>
      <c r="D389" s="11"/>
      <c r="E389" s="11"/>
      <c r="F389" s="11"/>
      <c r="G389" s="11"/>
      <c r="H389" s="11"/>
      <c r="I389" s="11"/>
      <c r="J389" s="11"/>
      <c r="K389" s="1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89"/>
      <c r="B390" s="89"/>
      <c r="C390" s="11"/>
      <c r="D390" s="11"/>
      <c r="E390" s="11"/>
      <c r="F390" s="11"/>
      <c r="G390" s="11"/>
      <c r="H390" s="11"/>
      <c r="I390" s="11"/>
      <c r="J390" s="11"/>
      <c r="K390" s="1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89"/>
      <c r="B391" s="89"/>
      <c r="C391" s="11"/>
      <c r="D391" s="11"/>
      <c r="E391" s="11"/>
      <c r="F391" s="11"/>
      <c r="G391" s="11"/>
      <c r="H391" s="11"/>
      <c r="I391" s="11"/>
      <c r="J391" s="11"/>
      <c r="K391" s="1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89"/>
      <c r="B392" s="89"/>
      <c r="C392" s="11"/>
      <c r="D392" s="11"/>
      <c r="E392" s="11"/>
      <c r="F392" s="11"/>
      <c r="G392" s="11"/>
      <c r="H392" s="11"/>
      <c r="I392" s="11"/>
      <c r="J392" s="11"/>
      <c r="K392" s="1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89"/>
      <c r="B393" s="89"/>
      <c r="C393" s="11"/>
      <c r="D393" s="11"/>
      <c r="E393" s="11"/>
      <c r="F393" s="11"/>
      <c r="G393" s="11"/>
      <c r="H393" s="11"/>
      <c r="I393" s="11"/>
      <c r="J393" s="11"/>
      <c r="K393" s="1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89"/>
      <c r="B394" s="89"/>
      <c r="C394" s="11"/>
      <c r="D394" s="11"/>
      <c r="E394" s="11"/>
      <c r="F394" s="11"/>
      <c r="G394" s="11"/>
      <c r="H394" s="11"/>
      <c r="I394" s="11"/>
      <c r="J394" s="11"/>
      <c r="K394" s="1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89"/>
      <c r="B395" s="89"/>
      <c r="C395" s="11"/>
      <c r="D395" s="11"/>
      <c r="E395" s="11"/>
      <c r="F395" s="11"/>
      <c r="G395" s="11"/>
      <c r="H395" s="11"/>
      <c r="I395" s="11"/>
      <c r="J395" s="11"/>
      <c r="K395" s="1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89"/>
      <c r="B396" s="89"/>
      <c r="C396" s="11"/>
      <c r="D396" s="11"/>
      <c r="E396" s="11"/>
      <c r="F396" s="11"/>
      <c r="G396" s="11"/>
      <c r="H396" s="11"/>
      <c r="I396" s="11"/>
      <c r="J396" s="11"/>
      <c r="K396" s="1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89"/>
      <c r="B397" s="89"/>
      <c r="C397" s="11"/>
      <c r="D397" s="11"/>
      <c r="E397" s="11"/>
      <c r="F397" s="11"/>
      <c r="G397" s="11"/>
      <c r="H397" s="11"/>
      <c r="I397" s="11"/>
      <c r="J397" s="11"/>
      <c r="K397" s="1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89"/>
      <c r="B398" s="89"/>
      <c r="C398" s="11"/>
      <c r="D398" s="11"/>
      <c r="E398" s="11"/>
      <c r="F398" s="11"/>
      <c r="G398" s="11"/>
      <c r="H398" s="11"/>
      <c r="I398" s="11"/>
      <c r="J398" s="11"/>
      <c r="K398" s="1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89"/>
      <c r="B399" s="89"/>
      <c r="C399" s="11"/>
      <c r="D399" s="11"/>
      <c r="E399" s="11"/>
      <c r="F399" s="11"/>
      <c r="G399" s="11"/>
      <c r="H399" s="11"/>
      <c r="I399" s="11"/>
      <c r="J399" s="11"/>
      <c r="K399" s="1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89"/>
      <c r="B400" s="89"/>
      <c r="C400" s="11"/>
      <c r="D400" s="11"/>
      <c r="E400" s="11"/>
      <c r="F400" s="11"/>
      <c r="G400" s="11"/>
      <c r="H400" s="11"/>
      <c r="I400" s="11"/>
      <c r="J400" s="11"/>
      <c r="K400" s="1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89"/>
      <c r="B401" s="89"/>
      <c r="C401" s="11"/>
      <c r="D401" s="11"/>
      <c r="E401" s="11"/>
      <c r="F401" s="11"/>
      <c r="G401" s="11"/>
      <c r="H401" s="11"/>
      <c r="I401" s="11"/>
      <c r="J401" s="11"/>
      <c r="K401" s="1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89"/>
      <c r="B402" s="89"/>
      <c r="C402" s="11"/>
      <c r="D402" s="11"/>
      <c r="E402" s="11"/>
      <c r="F402" s="11"/>
      <c r="G402" s="11"/>
      <c r="H402" s="11"/>
      <c r="I402" s="11"/>
      <c r="J402" s="11"/>
      <c r="K402" s="1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89"/>
      <c r="B403" s="89"/>
      <c r="C403" s="11"/>
      <c r="D403" s="11"/>
      <c r="E403" s="11"/>
      <c r="F403" s="11"/>
      <c r="G403" s="11"/>
      <c r="H403" s="11"/>
      <c r="I403" s="11"/>
      <c r="J403" s="11"/>
      <c r="K403" s="1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89"/>
      <c r="B404" s="89"/>
      <c r="C404" s="11"/>
      <c r="D404" s="11"/>
      <c r="E404" s="11"/>
      <c r="F404" s="11"/>
      <c r="G404" s="11"/>
      <c r="H404" s="11"/>
      <c r="I404" s="11"/>
      <c r="J404" s="11"/>
      <c r="K404" s="1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89"/>
      <c r="B405" s="89"/>
      <c r="C405" s="11"/>
      <c r="D405" s="11"/>
      <c r="E405" s="11"/>
      <c r="F405" s="11"/>
      <c r="G405" s="11"/>
      <c r="H405" s="11"/>
      <c r="I405" s="11"/>
      <c r="J405" s="11"/>
      <c r="K405" s="1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89"/>
      <c r="B406" s="89"/>
      <c r="C406" s="11"/>
      <c r="D406" s="11"/>
      <c r="E406" s="11"/>
      <c r="F406" s="11"/>
      <c r="G406" s="11"/>
      <c r="H406" s="11"/>
      <c r="I406" s="11"/>
      <c r="J406" s="11"/>
      <c r="K406" s="1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89"/>
      <c r="B407" s="89"/>
      <c r="C407" s="11"/>
      <c r="D407" s="11"/>
      <c r="E407" s="11"/>
      <c r="F407" s="11"/>
      <c r="G407" s="11"/>
      <c r="H407" s="11"/>
      <c r="I407" s="11"/>
      <c r="J407" s="11"/>
      <c r="K407" s="1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89"/>
      <c r="B408" s="89"/>
      <c r="C408" s="11"/>
      <c r="D408" s="11"/>
      <c r="E408" s="11"/>
      <c r="F408" s="11"/>
      <c r="G408" s="11"/>
      <c r="H408" s="11"/>
      <c r="I408" s="11"/>
      <c r="J408" s="11"/>
      <c r="K408" s="1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89"/>
      <c r="B409" s="89"/>
      <c r="C409" s="11"/>
      <c r="D409" s="11"/>
      <c r="E409" s="11"/>
      <c r="F409" s="11"/>
      <c r="G409" s="11"/>
      <c r="H409" s="11"/>
      <c r="I409" s="11"/>
      <c r="J409" s="11"/>
      <c r="K409" s="1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89"/>
      <c r="B410" s="89"/>
      <c r="C410" s="11"/>
      <c r="D410" s="11"/>
      <c r="E410" s="11"/>
      <c r="F410" s="11"/>
      <c r="G410" s="11"/>
      <c r="H410" s="11"/>
      <c r="I410" s="11"/>
      <c r="J410" s="11"/>
      <c r="K410" s="1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89"/>
      <c r="B411" s="89"/>
      <c r="C411" s="11"/>
      <c r="D411" s="11"/>
      <c r="E411" s="11"/>
      <c r="F411" s="11"/>
      <c r="G411" s="11"/>
      <c r="H411" s="11"/>
      <c r="I411" s="11"/>
      <c r="J411" s="11"/>
      <c r="K411" s="1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89"/>
      <c r="B412" s="89"/>
      <c r="C412" s="11"/>
      <c r="D412" s="11"/>
      <c r="E412" s="11"/>
      <c r="F412" s="11"/>
      <c r="G412" s="11"/>
      <c r="H412" s="11"/>
      <c r="I412" s="11"/>
      <c r="J412" s="11"/>
      <c r="K412" s="1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89"/>
      <c r="B413" s="89"/>
      <c r="C413" s="11"/>
      <c r="D413" s="11"/>
      <c r="E413" s="11"/>
      <c r="F413" s="11"/>
      <c r="G413" s="11"/>
      <c r="H413" s="11"/>
      <c r="I413" s="11"/>
      <c r="J413" s="11"/>
      <c r="K413" s="1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89"/>
      <c r="B414" s="89"/>
      <c r="C414" s="11"/>
      <c r="D414" s="11"/>
      <c r="E414" s="11"/>
      <c r="F414" s="11"/>
      <c r="G414" s="11"/>
      <c r="H414" s="11"/>
      <c r="I414" s="11"/>
      <c r="J414" s="11"/>
      <c r="K414" s="1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89"/>
      <c r="B415" s="89"/>
      <c r="C415" s="11"/>
      <c r="D415" s="11"/>
      <c r="E415" s="11"/>
      <c r="F415" s="11"/>
      <c r="G415" s="11"/>
      <c r="H415" s="11"/>
      <c r="I415" s="11"/>
      <c r="J415" s="11"/>
      <c r="K415" s="1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89"/>
      <c r="B416" s="89"/>
      <c r="C416" s="11"/>
      <c r="D416" s="11"/>
      <c r="E416" s="11"/>
      <c r="F416" s="11"/>
      <c r="G416" s="11"/>
      <c r="H416" s="11"/>
      <c r="I416" s="11"/>
      <c r="J416" s="11"/>
      <c r="K416" s="1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89"/>
      <c r="B417" s="89"/>
      <c r="C417" s="11"/>
      <c r="D417" s="11"/>
      <c r="E417" s="11"/>
      <c r="F417" s="11"/>
      <c r="G417" s="11"/>
      <c r="H417" s="11"/>
      <c r="I417" s="11"/>
      <c r="J417" s="11"/>
      <c r="K417" s="1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89"/>
      <c r="B418" s="89"/>
      <c r="C418" s="11"/>
      <c r="D418" s="11"/>
      <c r="E418" s="11"/>
      <c r="F418" s="11"/>
      <c r="G418" s="11"/>
      <c r="H418" s="11"/>
      <c r="I418" s="11"/>
      <c r="J418" s="11"/>
      <c r="K418" s="1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89"/>
      <c r="B419" s="89"/>
      <c r="C419" s="11"/>
      <c r="D419" s="11"/>
      <c r="E419" s="11"/>
      <c r="F419" s="11"/>
      <c r="G419" s="11"/>
      <c r="H419" s="11"/>
      <c r="I419" s="11"/>
      <c r="J419" s="11"/>
      <c r="K419" s="1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89"/>
      <c r="B420" s="89"/>
      <c r="C420" s="11"/>
      <c r="D420" s="11"/>
      <c r="E420" s="11"/>
      <c r="F420" s="11"/>
      <c r="G420" s="11"/>
      <c r="H420" s="11"/>
      <c r="I420" s="11"/>
      <c r="J420" s="11"/>
      <c r="K420" s="1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89"/>
      <c r="B421" s="89"/>
      <c r="C421" s="11"/>
      <c r="D421" s="11"/>
      <c r="E421" s="11"/>
      <c r="F421" s="11"/>
      <c r="G421" s="11"/>
      <c r="H421" s="11"/>
      <c r="I421" s="11"/>
      <c r="J421" s="11"/>
      <c r="K421" s="1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89"/>
      <c r="B422" s="89"/>
      <c r="C422" s="11"/>
      <c r="D422" s="11"/>
      <c r="E422" s="11"/>
      <c r="F422" s="11"/>
      <c r="G422" s="11"/>
      <c r="H422" s="11"/>
      <c r="I422" s="11"/>
      <c r="J422" s="11"/>
      <c r="K422" s="1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89"/>
      <c r="B423" s="89"/>
      <c r="C423" s="11"/>
      <c r="D423" s="11"/>
      <c r="E423" s="11"/>
      <c r="F423" s="11"/>
      <c r="G423" s="11"/>
      <c r="H423" s="11"/>
      <c r="I423" s="11"/>
      <c r="J423" s="11"/>
      <c r="K423" s="1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89"/>
      <c r="B424" s="89"/>
      <c r="C424" s="11"/>
      <c r="D424" s="11"/>
      <c r="E424" s="11"/>
      <c r="F424" s="11"/>
      <c r="G424" s="11"/>
      <c r="H424" s="11"/>
      <c r="I424" s="11"/>
      <c r="J424" s="11"/>
      <c r="K424" s="1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89"/>
      <c r="B425" s="89"/>
      <c r="C425" s="11"/>
      <c r="D425" s="11"/>
      <c r="E425" s="11"/>
      <c r="F425" s="11"/>
      <c r="G425" s="11"/>
      <c r="H425" s="11"/>
      <c r="I425" s="11"/>
      <c r="J425" s="11"/>
      <c r="K425" s="1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89"/>
      <c r="B426" s="89"/>
      <c r="C426" s="11"/>
      <c r="D426" s="11"/>
      <c r="E426" s="11"/>
      <c r="F426" s="11"/>
      <c r="G426" s="11"/>
      <c r="H426" s="11"/>
      <c r="I426" s="11"/>
      <c r="J426" s="11"/>
      <c r="K426" s="1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89"/>
      <c r="B427" s="89"/>
      <c r="C427" s="11"/>
      <c r="D427" s="11"/>
      <c r="E427" s="11"/>
      <c r="F427" s="11"/>
      <c r="G427" s="11"/>
      <c r="H427" s="11"/>
      <c r="I427" s="11"/>
      <c r="J427" s="11"/>
      <c r="K427" s="1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89"/>
      <c r="B428" s="89"/>
      <c r="C428" s="11"/>
      <c r="D428" s="11"/>
      <c r="E428" s="11"/>
      <c r="F428" s="11"/>
      <c r="G428" s="11"/>
      <c r="H428" s="11"/>
      <c r="I428" s="11"/>
      <c r="J428" s="11"/>
      <c r="K428" s="1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89"/>
      <c r="B429" s="89"/>
      <c r="C429" s="11"/>
      <c r="D429" s="11"/>
      <c r="E429" s="11"/>
      <c r="F429" s="11"/>
      <c r="G429" s="11"/>
      <c r="H429" s="11"/>
      <c r="I429" s="11"/>
      <c r="J429" s="11"/>
      <c r="K429" s="1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89"/>
      <c r="B430" s="89"/>
      <c r="C430" s="11"/>
      <c r="D430" s="11"/>
      <c r="E430" s="11"/>
      <c r="F430" s="11"/>
      <c r="G430" s="11"/>
      <c r="H430" s="11"/>
      <c r="I430" s="11"/>
      <c r="J430" s="11"/>
      <c r="K430" s="1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89"/>
      <c r="B431" s="89"/>
      <c r="C431" s="11"/>
      <c r="D431" s="11"/>
      <c r="E431" s="11"/>
      <c r="F431" s="11"/>
      <c r="G431" s="11"/>
      <c r="H431" s="11"/>
      <c r="I431" s="11"/>
      <c r="J431" s="11"/>
      <c r="K431" s="1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89"/>
      <c r="B432" s="89"/>
      <c r="C432" s="11"/>
      <c r="D432" s="11"/>
      <c r="E432" s="11"/>
      <c r="F432" s="11"/>
      <c r="G432" s="11"/>
      <c r="H432" s="11"/>
      <c r="I432" s="11"/>
      <c r="J432" s="11"/>
      <c r="K432" s="1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89"/>
      <c r="B433" s="89"/>
      <c r="C433" s="11"/>
      <c r="D433" s="11"/>
      <c r="E433" s="11"/>
      <c r="F433" s="11"/>
      <c r="G433" s="11"/>
      <c r="H433" s="11"/>
      <c r="I433" s="11"/>
      <c r="J433" s="11"/>
      <c r="K433" s="1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89"/>
      <c r="B434" s="89"/>
      <c r="C434" s="11"/>
      <c r="D434" s="11"/>
      <c r="E434" s="11"/>
      <c r="F434" s="11"/>
      <c r="G434" s="11"/>
      <c r="H434" s="11"/>
      <c r="I434" s="11"/>
      <c r="J434" s="11"/>
      <c r="K434" s="1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89"/>
      <c r="B435" s="89"/>
      <c r="C435" s="11"/>
      <c r="D435" s="11"/>
      <c r="E435" s="11"/>
      <c r="F435" s="11"/>
      <c r="G435" s="11"/>
      <c r="H435" s="11"/>
      <c r="I435" s="11"/>
      <c r="J435" s="11"/>
      <c r="K435" s="1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89"/>
      <c r="B436" s="89"/>
      <c r="C436" s="11"/>
      <c r="D436" s="11"/>
      <c r="E436" s="11"/>
      <c r="F436" s="11"/>
      <c r="G436" s="11"/>
      <c r="H436" s="11"/>
      <c r="I436" s="11"/>
      <c r="J436" s="11"/>
      <c r="K436" s="1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89"/>
      <c r="B437" s="89"/>
      <c r="C437" s="11"/>
      <c r="D437" s="11"/>
      <c r="E437" s="11"/>
      <c r="F437" s="11"/>
      <c r="G437" s="11"/>
      <c r="H437" s="11"/>
      <c r="I437" s="11"/>
      <c r="J437" s="11"/>
      <c r="K437" s="1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89"/>
      <c r="B438" s="89"/>
      <c r="C438" s="11"/>
      <c r="D438" s="11"/>
      <c r="E438" s="11"/>
      <c r="F438" s="11"/>
      <c r="G438" s="11"/>
      <c r="H438" s="11"/>
      <c r="I438" s="11"/>
      <c r="J438" s="11"/>
      <c r="K438" s="1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89"/>
      <c r="B439" s="89"/>
      <c r="C439" s="11"/>
      <c r="D439" s="11"/>
      <c r="E439" s="11"/>
      <c r="F439" s="11"/>
      <c r="G439" s="11"/>
      <c r="H439" s="11"/>
      <c r="I439" s="11"/>
      <c r="J439" s="11"/>
      <c r="K439" s="1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89"/>
      <c r="B440" s="89"/>
      <c r="C440" s="11"/>
      <c r="D440" s="11"/>
      <c r="E440" s="11"/>
      <c r="F440" s="11"/>
      <c r="G440" s="11"/>
      <c r="H440" s="11"/>
      <c r="I440" s="11"/>
      <c r="J440" s="11"/>
      <c r="K440" s="1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89"/>
      <c r="B441" s="89"/>
      <c r="C441" s="11"/>
      <c r="D441" s="11"/>
      <c r="E441" s="11"/>
      <c r="F441" s="11"/>
      <c r="G441" s="11"/>
      <c r="H441" s="11"/>
      <c r="I441" s="11"/>
      <c r="J441" s="11"/>
      <c r="K441" s="1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89"/>
      <c r="B442" s="89"/>
      <c r="C442" s="11"/>
      <c r="D442" s="11"/>
      <c r="E442" s="11"/>
      <c r="F442" s="11"/>
      <c r="G442" s="11"/>
      <c r="H442" s="11"/>
      <c r="I442" s="11"/>
      <c r="J442" s="11"/>
      <c r="K442" s="1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89"/>
      <c r="B443" s="89"/>
      <c r="C443" s="11"/>
      <c r="D443" s="11"/>
      <c r="E443" s="11"/>
      <c r="F443" s="11"/>
      <c r="G443" s="11"/>
      <c r="H443" s="11"/>
      <c r="I443" s="11"/>
      <c r="J443" s="11"/>
      <c r="K443" s="1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89"/>
      <c r="B444" s="89"/>
      <c r="C444" s="11"/>
      <c r="D444" s="11"/>
      <c r="E444" s="11"/>
      <c r="F444" s="11"/>
      <c r="G444" s="11"/>
      <c r="H444" s="11"/>
      <c r="I444" s="11"/>
      <c r="J444" s="11"/>
      <c r="K444" s="1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89"/>
      <c r="B445" s="89"/>
      <c r="C445" s="11"/>
      <c r="D445" s="11"/>
      <c r="E445" s="11"/>
      <c r="F445" s="11"/>
      <c r="G445" s="11"/>
      <c r="H445" s="11"/>
      <c r="I445" s="11"/>
      <c r="J445" s="11"/>
      <c r="K445" s="1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89"/>
      <c r="B446" s="89"/>
      <c r="C446" s="11"/>
      <c r="D446" s="11"/>
      <c r="E446" s="11"/>
      <c r="F446" s="11"/>
      <c r="G446" s="11"/>
      <c r="H446" s="11"/>
      <c r="I446" s="11"/>
      <c r="J446" s="11"/>
      <c r="K446" s="1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89"/>
      <c r="B447" s="89"/>
      <c r="C447" s="11"/>
      <c r="D447" s="11"/>
      <c r="E447" s="11"/>
      <c r="F447" s="11"/>
      <c r="G447" s="11"/>
      <c r="H447" s="11"/>
      <c r="I447" s="11"/>
      <c r="J447" s="11"/>
      <c r="K447" s="1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89"/>
      <c r="B448" s="89"/>
      <c r="C448" s="11"/>
      <c r="D448" s="11"/>
      <c r="E448" s="11"/>
      <c r="F448" s="11"/>
      <c r="G448" s="11"/>
      <c r="H448" s="11"/>
      <c r="I448" s="11"/>
      <c r="J448" s="11"/>
      <c r="K448" s="1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89"/>
      <c r="B449" s="89"/>
      <c r="C449" s="11"/>
      <c r="D449" s="11"/>
      <c r="E449" s="11"/>
      <c r="F449" s="11"/>
      <c r="G449" s="11"/>
      <c r="H449" s="11"/>
      <c r="I449" s="11"/>
      <c r="J449" s="11"/>
      <c r="K449" s="1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89"/>
      <c r="B450" s="89"/>
      <c r="C450" s="11"/>
      <c r="D450" s="11"/>
      <c r="E450" s="11"/>
      <c r="F450" s="11"/>
      <c r="G450" s="11"/>
      <c r="H450" s="11"/>
      <c r="I450" s="11"/>
      <c r="J450" s="11"/>
      <c r="K450" s="1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89"/>
      <c r="B451" s="89"/>
      <c r="C451" s="11"/>
      <c r="D451" s="11"/>
      <c r="E451" s="11"/>
      <c r="F451" s="11"/>
      <c r="G451" s="11"/>
      <c r="H451" s="11"/>
      <c r="I451" s="11"/>
      <c r="J451" s="11"/>
      <c r="K451" s="1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89"/>
      <c r="B452" s="89"/>
      <c r="C452" s="11"/>
      <c r="D452" s="11"/>
      <c r="E452" s="11"/>
      <c r="F452" s="11"/>
      <c r="G452" s="11"/>
      <c r="H452" s="11"/>
      <c r="I452" s="11"/>
      <c r="J452" s="11"/>
      <c r="K452" s="1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89"/>
      <c r="B453" s="89"/>
      <c r="C453" s="11"/>
      <c r="D453" s="11"/>
      <c r="E453" s="11"/>
      <c r="F453" s="11"/>
      <c r="G453" s="11"/>
      <c r="H453" s="11"/>
      <c r="I453" s="11"/>
      <c r="J453" s="11"/>
      <c r="K453" s="1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89"/>
      <c r="B454" s="89"/>
      <c r="C454" s="11"/>
      <c r="D454" s="11"/>
      <c r="E454" s="11"/>
      <c r="F454" s="11"/>
      <c r="G454" s="11"/>
      <c r="H454" s="11"/>
      <c r="I454" s="11"/>
      <c r="J454" s="11"/>
      <c r="K454" s="1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89"/>
      <c r="B455" s="89"/>
      <c r="C455" s="11"/>
      <c r="D455" s="11"/>
      <c r="E455" s="11"/>
      <c r="F455" s="11"/>
      <c r="G455" s="11"/>
      <c r="H455" s="11"/>
      <c r="I455" s="11"/>
      <c r="J455" s="11"/>
      <c r="K455" s="1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89"/>
      <c r="B456" s="89"/>
      <c r="C456" s="11"/>
      <c r="D456" s="11"/>
      <c r="E456" s="11"/>
      <c r="F456" s="11"/>
      <c r="G456" s="11"/>
      <c r="H456" s="11"/>
      <c r="I456" s="11"/>
      <c r="J456" s="11"/>
      <c r="K456" s="1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89"/>
      <c r="B457" s="89"/>
      <c r="C457" s="11"/>
      <c r="D457" s="11"/>
      <c r="E457" s="11"/>
      <c r="F457" s="11"/>
      <c r="G457" s="11"/>
      <c r="H457" s="11"/>
      <c r="I457" s="11"/>
      <c r="J457" s="11"/>
      <c r="K457" s="1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89"/>
      <c r="B458" s="89"/>
      <c r="C458" s="11"/>
      <c r="D458" s="11"/>
      <c r="E458" s="11"/>
      <c r="F458" s="11"/>
      <c r="G458" s="11"/>
      <c r="H458" s="11"/>
      <c r="I458" s="11"/>
      <c r="J458" s="11"/>
      <c r="K458" s="1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89"/>
      <c r="B459" s="89"/>
      <c r="C459" s="11"/>
      <c r="D459" s="11"/>
      <c r="E459" s="11"/>
      <c r="F459" s="11"/>
      <c r="G459" s="11"/>
      <c r="H459" s="11"/>
      <c r="I459" s="11"/>
      <c r="J459" s="11"/>
      <c r="K459" s="1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89"/>
      <c r="B460" s="89"/>
      <c r="C460" s="11"/>
      <c r="D460" s="11"/>
      <c r="E460" s="11"/>
      <c r="F460" s="11"/>
      <c r="G460" s="11"/>
      <c r="H460" s="11"/>
      <c r="I460" s="11"/>
      <c r="J460" s="11"/>
      <c r="K460" s="1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89"/>
      <c r="B461" s="89"/>
      <c r="C461" s="11"/>
      <c r="D461" s="11"/>
      <c r="E461" s="11"/>
      <c r="F461" s="11"/>
      <c r="G461" s="11"/>
      <c r="H461" s="11"/>
      <c r="I461" s="11"/>
      <c r="J461" s="11"/>
      <c r="K461" s="1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89"/>
      <c r="B462" s="89"/>
      <c r="C462" s="11"/>
      <c r="D462" s="11"/>
      <c r="E462" s="11"/>
      <c r="F462" s="11"/>
      <c r="G462" s="11"/>
      <c r="H462" s="11"/>
      <c r="I462" s="11"/>
      <c r="J462" s="11"/>
      <c r="K462" s="1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89"/>
      <c r="B463" s="89"/>
      <c r="C463" s="11"/>
      <c r="D463" s="11"/>
      <c r="E463" s="11"/>
      <c r="F463" s="11"/>
      <c r="G463" s="11"/>
      <c r="H463" s="11"/>
      <c r="I463" s="11"/>
      <c r="J463" s="11"/>
      <c r="K463" s="1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89"/>
      <c r="B464" s="89"/>
      <c r="C464" s="11"/>
      <c r="D464" s="11"/>
      <c r="E464" s="11"/>
      <c r="F464" s="11"/>
      <c r="G464" s="11"/>
      <c r="H464" s="11"/>
      <c r="I464" s="11"/>
      <c r="J464" s="11"/>
      <c r="K464" s="1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89"/>
      <c r="B465" s="89"/>
      <c r="C465" s="11"/>
      <c r="D465" s="11"/>
      <c r="E465" s="11"/>
      <c r="F465" s="11"/>
      <c r="G465" s="11"/>
      <c r="H465" s="11"/>
      <c r="I465" s="11"/>
      <c r="J465" s="11"/>
      <c r="K465" s="1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89"/>
      <c r="B466" s="89"/>
      <c r="C466" s="11"/>
      <c r="D466" s="11"/>
      <c r="E466" s="11"/>
      <c r="F466" s="11"/>
      <c r="G466" s="11"/>
      <c r="H466" s="11"/>
      <c r="I466" s="11"/>
      <c r="J466" s="11"/>
      <c r="K466" s="1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89"/>
      <c r="B467" s="89"/>
      <c r="C467" s="11"/>
      <c r="D467" s="11"/>
      <c r="E467" s="11"/>
      <c r="F467" s="11"/>
      <c r="G467" s="11"/>
      <c r="H467" s="11"/>
      <c r="I467" s="11"/>
      <c r="J467" s="11"/>
      <c r="K467" s="1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89"/>
      <c r="B468" s="89"/>
      <c r="C468" s="11"/>
      <c r="D468" s="11"/>
      <c r="E468" s="11"/>
      <c r="F468" s="11"/>
      <c r="G468" s="11"/>
      <c r="H468" s="11"/>
      <c r="I468" s="11"/>
      <c r="J468" s="11"/>
      <c r="K468" s="1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89"/>
      <c r="B469" s="89"/>
      <c r="C469" s="11"/>
      <c r="D469" s="11"/>
      <c r="E469" s="11"/>
      <c r="F469" s="11"/>
      <c r="G469" s="11"/>
      <c r="H469" s="11"/>
      <c r="I469" s="11"/>
      <c r="J469" s="11"/>
      <c r="K469" s="1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89"/>
      <c r="B470" s="89"/>
      <c r="C470" s="11"/>
      <c r="D470" s="11"/>
      <c r="E470" s="11"/>
      <c r="F470" s="11"/>
      <c r="G470" s="11"/>
      <c r="H470" s="11"/>
      <c r="I470" s="11"/>
      <c r="J470" s="11"/>
      <c r="K470" s="1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89"/>
      <c r="B471" s="89"/>
      <c r="C471" s="11"/>
      <c r="D471" s="11"/>
      <c r="E471" s="11"/>
      <c r="F471" s="11"/>
      <c r="G471" s="11"/>
      <c r="H471" s="11"/>
      <c r="I471" s="11"/>
      <c r="J471" s="11"/>
      <c r="K471" s="1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89"/>
      <c r="B472" s="89"/>
      <c r="C472" s="11"/>
      <c r="D472" s="11"/>
      <c r="E472" s="11"/>
      <c r="F472" s="11"/>
      <c r="G472" s="11"/>
      <c r="H472" s="11"/>
      <c r="I472" s="11"/>
      <c r="J472" s="11"/>
      <c r="K472" s="1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89"/>
      <c r="B473" s="89"/>
      <c r="C473" s="11"/>
      <c r="D473" s="11"/>
      <c r="E473" s="11"/>
      <c r="F473" s="11"/>
      <c r="G473" s="11"/>
      <c r="H473" s="11"/>
      <c r="I473" s="11"/>
      <c r="J473" s="11"/>
      <c r="K473" s="1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89"/>
      <c r="B474" s="89"/>
      <c r="C474" s="11"/>
      <c r="D474" s="11"/>
      <c r="E474" s="11"/>
      <c r="F474" s="11"/>
      <c r="G474" s="11"/>
      <c r="H474" s="11"/>
      <c r="I474" s="11"/>
      <c r="J474" s="11"/>
      <c r="K474" s="1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89"/>
      <c r="B475" s="89"/>
      <c r="C475" s="11"/>
      <c r="D475" s="11"/>
      <c r="E475" s="11"/>
      <c r="F475" s="11"/>
      <c r="G475" s="11"/>
      <c r="H475" s="11"/>
      <c r="I475" s="11"/>
      <c r="J475" s="11"/>
      <c r="K475" s="1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89"/>
      <c r="B476" s="89"/>
      <c r="C476" s="11"/>
      <c r="D476" s="11"/>
      <c r="E476" s="11"/>
      <c r="F476" s="11"/>
      <c r="G476" s="11"/>
      <c r="H476" s="11"/>
      <c r="I476" s="11"/>
      <c r="J476" s="11"/>
      <c r="K476" s="1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89"/>
      <c r="B477" s="89"/>
      <c r="C477" s="11"/>
      <c r="D477" s="11"/>
      <c r="E477" s="11"/>
      <c r="F477" s="11"/>
      <c r="G477" s="11"/>
      <c r="H477" s="11"/>
      <c r="I477" s="11"/>
      <c r="J477" s="11"/>
      <c r="K477" s="1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89"/>
      <c r="B478" s="89"/>
      <c r="C478" s="11"/>
      <c r="D478" s="11"/>
      <c r="E478" s="11"/>
      <c r="F478" s="11"/>
      <c r="G478" s="11"/>
      <c r="H478" s="11"/>
      <c r="I478" s="11"/>
      <c r="J478" s="11"/>
      <c r="K478" s="1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89"/>
      <c r="B479" s="89"/>
      <c r="C479" s="11"/>
      <c r="D479" s="11"/>
      <c r="E479" s="11"/>
      <c r="F479" s="11"/>
      <c r="G479" s="11"/>
      <c r="H479" s="11"/>
      <c r="I479" s="11"/>
      <c r="J479" s="11"/>
      <c r="K479" s="1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89"/>
      <c r="B480" s="89"/>
      <c r="C480" s="11"/>
      <c r="D480" s="11"/>
      <c r="E480" s="11"/>
      <c r="F480" s="11"/>
      <c r="G480" s="11"/>
      <c r="H480" s="11"/>
      <c r="I480" s="11"/>
      <c r="J480" s="11"/>
      <c r="K480" s="1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89"/>
      <c r="B481" s="89"/>
      <c r="C481" s="11"/>
      <c r="D481" s="11"/>
      <c r="E481" s="11"/>
      <c r="F481" s="11"/>
      <c r="G481" s="11"/>
      <c r="H481" s="11"/>
      <c r="I481" s="11"/>
      <c r="J481" s="11"/>
      <c r="K481" s="1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89"/>
      <c r="B482" s="89"/>
      <c r="C482" s="11"/>
      <c r="D482" s="11"/>
      <c r="E482" s="11"/>
      <c r="F482" s="11"/>
      <c r="G482" s="11"/>
      <c r="H482" s="11"/>
      <c r="I482" s="11"/>
      <c r="J482" s="11"/>
      <c r="K482" s="1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89"/>
      <c r="B483" s="89"/>
      <c r="C483" s="11"/>
      <c r="D483" s="11"/>
      <c r="E483" s="11"/>
      <c r="F483" s="11"/>
      <c r="G483" s="11"/>
      <c r="H483" s="11"/>
      <c r="I483" s="11"/>
      <c r="J483" s="11"/>
      <c r="K483" s="1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89"/>
      <c r="B484" s="89"/>
      <c r="C484" s="11"/>
      <c r="D484" s="11"/>
      <c r="E484" s="11"/>
      <c r="F484" s="11"/>
      <c r="G484" s="11"/>
      <c r="H484" s="11"/>
      <c r="I484" s="11"/>
      <c r="J484" s="11"/>
      <c r="K484" s="1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89"/>
      <c r="B485" s="89"/>
      <c r="C485" s="11"/>
      <c r="D485" s="11"/>
      <c r="E485" s="11"/>
      <c r="F485" s="11"/>
      <c r="G485" s="11"/>
      <c r="H485" s="11"/>
      <c r="I485" s="11"/>
      <c r="J485" s="11"/>
      <c r="K485" s="1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89"/>
      <c r="B486" s="89"/>
      <c r="C486" s="11"/>
      <c r="D486" s="11"/>
      <c r="E486" s="11"/>
      <c r="F486" s="11"/>
      <c r="G486" s="11"/>
      <c r="H486" s="11"/>
      <c r="I486" s="11"/>
      <c r="J486" s="11"/>
      <c r="K486" s="1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89"/>
      <c r="B487" s="89"/>
      <c r="C487" s="11"/>
      <c r="D487" s="11"/>
      <c r="E487" s="11"/>
      <c r="F487" s="11"/>
      <c r="G487" s="11"/>
      <c r="H487" s="11"/>
      <c r="I487" s="11"/>
      <c r="J487" s="11"/>
      <c r="K487" s="1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89"/>
      <c r="B488" s="89"/>
      <c r="C488" s="11"/>
      <c r="D488" s="11"/>
      <c r="E488" s="11"/>
      <c r="F488" s="11"/>
      <c r="G488" s="11"/>
      <c r="H488" s="11"/>
      <c r="I488" s="11"/>
      <c r="J488" s="11"/>
      <c r="K488" s="1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89"/>
      <c r="B489" s="89"/>
      <c r="C489" s="11"/>
      <c r="D489" s="11"/>
      <c r="E489" s="11"/>
      <c r="F489" s="11"/>
      <c r="G489" s="11"/>
      <c r="H489" s="11"/>
      <c r="I489" s="11"/>
      <c r="J489" s="11"/>
      <c r="K489" s="1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89"/>
      <c r="B490" s="89"/>
      <c r="C490" s="11"/>
      <c r="D490" s="11"/>
      <c r="E490" s="11"/>
      <c r="F490" s="11"/>
      <c r="G490" s="11"/>
      <c r="H490" s="11"/>
      <c r="I490" s="11"/>
      <c r="J490" s="11"/>
      <c r="K490" s="1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89"/>
      <c r="B491" s="89"/>
      <c r="C491" s="11"/>
      <c r="D491" s="11"/>
      <c r="E491" s="11"/>
      <c r="F491" s="11"/>
      <c r="G491" s="11"/>
      <c r="H491" s="11"/>
      <c r="I491" s="11"/>
      <c r="J491" s="11"/>
      <c r="K491" s="1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89"/>
      <c r="B492" s="89"/>
      <c r="C492" s="11"/>
      <c r="D492" s="11"/>
      <c r="E492" s="11"/>
      <c r="F492" s="11"/>
      <c r="G492" s="11"/>
      <c r="H492" s="11"/>
      <c r="I492" s="11"/>
      <c r="J492" s="11"/>
      <c r="K492" s="1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89"/>
      <c r="B493" s="89"/>
      <c r="C493" s="11"/>
      <c r="D493" s="11"/>
      <c r="E493" s="11"/>
      <c r="F493" s="11"/>
      <c r="G493" s="11"/>
      <c r="H493" s="11"/>
      <c r="I493" s="11"/>
      <c r="J493" s="11"/>
      <c r="K493" s="1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89"/>
      <c r="B494" s="89"/>
      <c r="C494" s="11"/>
      <c r="D494" s="11"/>
      <c r="E494" s="11"/>
      <c r="F494" s="11"/>
      <c r="G494" s="11"/>
      <c r="H494" s="11"/>
      <c r="I494" s="11"/>
      <c r="J494" s="11"/>
      <c r="K494" s="1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89"/>
      <c r="B495" s="89"/>
      <c r="C495" s="11"/>
      <c r="D495" s="11"/>
      <c r="E495" s="11"/>
      <c r="F495" s="11"/>
      <c r="G495" s="11"/>
      <c r="H495" s="11"/>
      <c r="I495" s="11"/>
      <c r="J495" s="11"/>
      <c r="K495" s="1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89"/>
      <c r="B496" s="89"/>
      <c r="C496" s="11"/>
      <c r="D496" s="11"/>
      <c r="E496" s="11"/>
      <c r="F496" s="11"/>
      <c r="G496" s="11"/>
      <c r="H496" s="11"/>
      <c r="I496" s="11"/>
      <c r="J496" s="11"/>
      <c r="K496" s="1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89"/>
      <c r="B497" s="89"/>
      <c r="C497" s="11"/>
      <c r="D497" s="11"/>
      <c r="E497" s="11"/>
      <c r="F497" s="11"/>
      <c r="G497" s="11"/>
      <c r="H497" s="11"/>
      <c r="I497" s="11"/>
      <c r="J497" s="11"/>
      <c r="K497" s="1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89"/>
      <c r="B498" s="89"/>
      <c r="C498" s="11"/>
      <c r="D498" s="11"/>
      <c r="E498" s="11"/>
      <c r="F498" s="11"/>
      <c r="G498" s="11"/>
      <c r="H498" s="11"/>
      <c r="I498" s="11"/>
      <c r="J498" s="11"/>
      <c r="K498" s="1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89"/>
      <c r="B499" s="89"/>
      <c r="C499" s="11"/>
      <c r="D499" s="11"/>
      <c r="E499" s="11"/>
      <c r="F499" s="11"/>
      <c r="G499" s="11"/>
      <c r="H499" s="11"/>
      <c r="I499" s="11"/>
      <c r="J499" s="11"/>
      <c r="K499" s="1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89"/>
      <c r="B500" s="89"/>
      <c r="C500" s="11"/>
      <c r="D500" s="11"/>
      <c r="E500" s="11"/>
      <c r="F500" s="11"/>
      <c r="G500" s="11"/>
      <c r="H500" s="11"/>
      <c r="I500" s="11"/>
      <c r="J500" s="11"/>
      <c r="K500" s="1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89"/>
      <c r="B501" s="89"/>
      <c r="C501" s="11"/>
      <c r="D501" s="11"/>
      <c r="E501" s="11"/>
      <c r="F501" s="11"/>
      <c r="G501" s="11"/>
      <c r="H501" s="11"/>
      <c r="I501" s="11"/>
      <c r="J501" s="11"/>
      <c r="K501" s="1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89"/>
      <c r="B502" s="89"/>
      <c r="C502" s="11"/>
      <c r="D502" s="11"/>
      <c r="E502" s="11"/>
      <c r="F502" s="11"/>
      <c r="G502" s="11"/>
      <c r="H502" s="11"/>
      <c r="I502" s="11"/>
      <c r="J502" s="11"/>
      <c r="K502" s="1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89"/>
      <c r="B503" s="89"/>
      <c r="C503" s="11"/>
      <c r="D503" s="11"/>
      <c r="E503" s="11"/>
      <c r="F503" s="11"/>
      <c r="G503" s="11"/>
      <c r="H503" s="11"/>
      <c r="I503" s="11"/>
      <c r="J503" s="11"/>
      <c r="K503" s="1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89"/>
      <c r="B504" s="89"/>
      <c r="C504" s="11"/>
      <c r="D504" s="11"/>
      <c r="E504" s="11"/>
      <c r="F504" s="11"/>
      <c r="G504" s="11"/>
      <c r="H504" s="11"/>
      <c r="I504" s="11"/>
      <c r="J504" s="11"/>
      <c r="K504" s="1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89"/>
      <c r="B505" s="89"/>
      <c r="C505" s="11"/>
      <c r="D505" s="11"/>
      <c r="E505" s="11"/>
      <c r="F505" s="11"/>
      <c r="G505" s="11"/>
      <c r="H505" s="11"/>
      <c r="I505" s="11"/>
      <c r="J505" s="11"/>
      <c r="K505" s="1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89"/>
      <c r="B506" s="89"/>
      <c r="C506" s="11"/>
      <c r="D506" s="11"/>
      <c r="E506" s="11"/>
      <c r="F506" s="11"/>
      <c r="G506" s="11"/>
      <c r="H506" s="11"/>
      <c r="I506" s="11"/>
      <c r="J506" s="11"/>
      <c r="K506" s="1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89"/>
      <c r="B507" s="89"/>
      <c r="C507" s="11"/>
      <c r="D507" s="11"/>
      <c r="E507" s="11"/>
      <c r="F507" s="11"/>
      <c r="G507" s="11"/>
      <c r="H507" s="11"/>
      <c r="I507" s="11"/>
      <c r="J507" s="11"/>
      <c r="K507" s="1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89"/>
      <c r="B508" s="89"/>
      <c r="C508" s="11"/>
      <c r="D508" s="11"/>
      <c r="E508" s="11"/>
      <c r="F508" s="11"/>
      <c r="G508" s="11"/>
      <c r="H508" s="11"/>
      <c r="I508" s="11"/>
      <c r="J508" s="11"/>
      <c r="K508" s="1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89"/>
      <c r="B509" s="89"/>
      <c r="C509" s="11"/>
      <c r="D509" s="11"/>
      <c r="E509" s="11"/>
      <c r="F509" s="11"/>
      <c r="G509" s="11"/>
      <c r="H509" s="11"/>
      <c r="I509" s="11"/>
      <c r="J509" s="11"/>
      <c r="K509" s="1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89"/>
      <c r="B510" s="89"/>
      <c r="C510" s="11"/>
      <c r="D510" s="11"/>
      <c r="E510" s="11"/>
      <c r="F510" s="11"/>
      <c r="G510" s="11"/>
      <c r="H510" s="11"/>
      <c r="I510" s="11"/>
      <c r="J510" s="11"/>
      <c r="K510" s="1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89"/>
      <c r="B511" s="89"/>
      <c r="C511" s="11"/>
      <c r="D511" s="11"/>
      <c r="E511" s="11"/>
      <c r="F511" s="11"/>
      <c r="G511" s="11"/>
      <c r="H511" s="11"/>
      <c r="I511" s="11"/>
      <c r="J511" s="11"/>
      <c r="K511" s="1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89"/>
      <c r="B512" s="89"/>
      <c r="C512" s="11"/>
      <c r="D512" s="11"/>
      <c r="E512" s="11"/>
      <c r="F512" s="11"/>
      <c r="G512" s="11"/>
      <c r="H512" s="11"/>
      <c r="I512" s="11"/>
      <c r="J512" s="11"/>
      <c r="K512" s="1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89"/>
      <c r="B513" s="89"/>
      <c r="C513" s="11"/>
      <c r="D513" s="11"/>
      <c r="E513" s="11"/>
      <c r="F513" s="11"/>
      <c r="G513" s="11"/>
      <c r="H513" s="11"/>
      <c r="I513" s="11"/>
      <c r="J513" s="11"/>
      <c r="K513" s="1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89"/>
      <c r="B514" s="89"/>
      <c r="C514" s="11"/>
      <c r="D514" s="11"/>
      <c r="E514" s="11"/>
      <c r="F514" s="11"/>
      <c r="G514" s="11"/>
      <c r="H514" s="11"/>
      <c r="I514" s="11"/>
      <c r="J514" s="11"/>
      <c r="K514" s="1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89"/>
      <c r="B515" s="89"/>
      <c r="C515" s="11"/>
      <c r="D515" s="11"/>
      <c r="E515" s="11"/>
      <c r="F515" s="11"/>
      <c r="G515" s="11"/>
      <c r="H515" s="11"/>
      <c r="I515" s="11"/>
      <c r="J515" s="11"/>
      <c r="K515" s="1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89"/>
      <c r="B516" s="89"/>
      <c r="C516" s="11"/>
      <c r="D516" s="11"/>
      <c r="E516" s="11"/>
      <c r="F516" s="11"/>
      <c r="G516" s="11"/>
      <c r="H516" s="11"/>
      <c r="I516" s="11"/>
      <c r="J516" s="11"/>
      <c r="K516" s="1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89"/>
      <c r="B517" s="89"/>
      <c r="C517" s="11"/>
      <c r="D517" s="11"/>
      <c r="E517" s="11"/>
      <c r="F517" s="11"/>
      <c r="G517" s="11"/>
      <c r="H517" s="11"/>
      <c r="I517" s="11"/>
      <c r="J517" s="11"/>
      <c r="K517" s="1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89"/>
      <c r="B518" s="89"/>
      <c r="C518" s="11"/>
      <c r="D518" s="11"/>
      <c r="E518" s="11"/>
      <c r="F518" s="11"/>
      <c r="G518" s="11"/>
      <c r="H518" s="11"/>
      <c r="I518" s="11"/>
      <c r="J518" s="11"/>
      <c r="K518" s="1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89"/>
      <c r="B519" s="89"/>
      <c r="C519" s="11"/>
      <c r="D519" s="11"/>
      <c r="E519" s="11"/>
      <c r="F519" s="11"/>
      <c r="G519" s="11"/>
      <c r="H519" s="11"/>
      <c r="I519" s="11"/>
      <c r="J519" s="11"/>
      <c r="K519" s="1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89"/>
      <c r="B520" s="89"/>
      <c r="C520" s="11"/>
      <c r="D520" s="11"/>
      <c r="E520" s="11"/>
      <c r="F520" s="11"/>
      <c r="G520" s="11"/>
      <c r="H520" s="11"/>
      <c r="I520" s="11"/>
      <c r="J520" s="11"/>
      <c r="K520" s="1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89"/>
      <c r="B521" s="89"/>
      <c r="C521" s="11"/>
      <c r="D521" s="11"/>
      <c r="E521" s="11"/>
      <c r="F521" s="11"/>
      <c r="G521" s="11"/>
      <c r="H521" s="11"/>
      <c r="I521" s="11"/>
      <c r="J521" s="11"/>
      <c r="K521" s="1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89"/>
      <c r="B522" s="89"/>
      <c r="C522" s="11"/>
      <c r="D522" s="11"/>
      <c r="E522" s="11"/>
      <c r="F522" s="11"/>
      <c r="G522" s="11"/>
      <c r="H522" s="11"/>
      <c r="I522" s="11"/>
      <c r="J522" s="11"/>
      <c r="K522" s="1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89"/>
      <c r="B523" s="89"/>
      <c r="C523" s="11"/>
      <c r="D523" s="11"/>
      <c r="E523" s="11"/>
      <c r="F523" s="11"/>
      <c r="G523" s="11"/>
      <c r="H523" s="11"/>
      <c r="I523" s="11"/>
      <c r="J523" s="11"/>
      <c r="K523" s="1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89"/>
      <c r="B524" s="89"/>
      <c r="C524" s="11"/>
      <c r="D524" s="11"/>
      <c r="E524" s="11"/>
      <c r="F524" s="11"/>
      <c r="G524" s="11"/>
      <c r="H524" s="11"/>
      <c r="I524" s="11"/>
      <c r="J524" s="11"/>
      <c r="K524" s="1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89"/>
      <c r="B525" s="89"/>
      <c r="C525" s="11"/>
      <c r="D525" s="11"/>
      <c r="E525" s="11"/>
      <c r="F525" s="11"/>
      <c r="G525" s="11"/>
      <c r="H525" s="11"/>
      <c r="I525" s="11"/>
      <c r="J525" s="11"/>
      <c r="K525" s="1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89"/>
      <c r="B526" s="89"/>
      <c r="C526" s="11"/>
      <c r="D526" s="11"/>
      <c r="E526" s="11"/>
      <c r="F526" s="11"/>
      <c r="G526" s="11"/>
      <c r="H526" s="11"/>
      <c r="I526" s="11"/>
      <c r="J526" s="11"/>
      <c r="K526" s="1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89"/>
      <c r="B527" s="89"/>
      <c r="C527" s="11"/>
      <c r="D527" s="11"/>
      <c r="E527" s="11"/>
      <c r="F527" s="11"/>
      <c r="G527" s="11"/>
      <c r="H527" s="11"/>
      <c r="I527" s="11"/>
      <c r="J527" s="11"/>
      <c r="K527" s="1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89"/>
      <c r="B528" s="89"/>
      <c r="C528" s="11"/>
      <c r="D528" s="11"/>
      <c r="E528" s="11"/>
      <c r="F528" s="11"/>
      <c r="G528" s="11"/>
      <c r="H528" s="11"/>
      <c r="I528" s="11"/>
      <c r="J528" s="11"/>
      <c r="K528" s="1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89"/>
      <c r="B529" s="89"/>
      <c r="C529" s="11"/>
      <c r="D529" s="11"/>
      <c r="E529" s="11"/>
      <c r="F529" s="11"/>
      <c r="G529" s="11"/>
      <c r="H529" s="11"/>
      <c r="I529" s="11"/>
      <c r="J529" s="11"/>
      <c r="K529" s="1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89"/>
      <c r="B530" s="89"/>
      <c r="C530" s="11"/>
      <c r="D530" s="11"/>
      <c r="E530" s="11"/>
      <c r="F530" s="11"/>
      <c r="G530" s="11"/>
      <c r="H530" s="11"/>
      <c r="I530" s="11"/>
      <c r="J530" s="11"/>
      <c r="K530" s="1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89"/>
      <c r="B531" s="89"/>
      <c r="C531" s="11"/>
      <c r="D531" s="11"/>
      <c r="E531" s="11"/>
      <c r="F531" s="11"/>
      <c r="G531" s="11"/>
      <c r="H531" s="11"/>
      <c r="I531" s="11"/>
      <c r="J531" s="11"/>
      <c r="K531" s="1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89"/>
      <c r="B532" s="89"/>
      <c r="C532" s="11"/>
      <c r="D532" s="11"/>
      <c r="E532" s="11"/>
      <c r="F532" s="11"/>
      <c r="G532" s="11"/>
      <c r="H532" s="11"/>
      <c r="I532" s="11"/>
      <c r="J532" s="11"/>
      <c r="K532" s="1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89"/>
      <c r="B533" s="89"/>
      <c r="C533" s="11"/>
      <c r="D533" s="11"/>
      <c r="E533" s="11"/>
      <c r="F533" s="11"/>
      <c r="G533" s="11"/>
      <c r="H533" s="11"/>
      <c r="I533" s="11"/>
      <c r="J533" s="11"/>
      <c r="K533" s="1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89"/>
      <c r="B534" s="89"/>
      <c r="C534" s="11"/>
      <c r="D534" s="11"/>
      <c r="E534" s="11"/>
      <c r="F534" s="11"/>
      <c r="G534" s="11"/>
      <c r="H534" s="11"/>
      <c r="I534" s="11"/>
      <c r="J534" s="11"/>
      <c r="K534" s="1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89"/>
      <c r="B535" s="89"/>
      <c r="C535" s="11"/>
      <c r="D535" s="11"/>
      <c r="E535" s="11"/>
      <c r="F535" s="11"/>
      <c r="G535" s="11"/>
      <c r="H535" s="11"/>
      <c r="I535" s="11"/>
      <c r="J535" s="11"/>
      <c r="K535" s="1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89"/>
      <c r="B536" s="89"/>
      <c r="C536" s="11"/>
      <c r="D536" s="11"/>
      <c r="E536" s="11"/>
      <c r="F536" s="11"/>
      <c r="G536" s="11"/>
      <c r="H536" s="11"/>
      <c r="I536" s="11"/>
      <c r="J536" s="11"/>
      <c r="K536" s="1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89"/>
      <c r="B537" s="89"/>
      <c r="C537" s="11"/>
      <c r="D537" s="11"/>
      <c r="E537" s="11"/>
      <c r="F537" s="11"/>
      <c r="G537" s="11"/>
      <c r="H537" s="11"/>
      <c r="I537" s="11"/>
      <c r="J537" s="11"/>
      <c r="K537" s="1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89"/>
      <c r="B538" s="89"/>
      <c r="C538" s="11"/>
      <c r="D538" s="11"/>
      <c r="E538" s="11"/>
      <c r="F538" s="11"/>
      <c r="G538" s="11"/>
      <c r="H538" s="11"/>
      <c r="I538" s="11"/>
      <c r="J538" s="11"/>
      <c r="K538" s="1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89"/>
      <c r="B539" s="89"/>
      <c r="C539" s="11"/>
      <c r="D539" s="11"/>
      <c r="E539" s="11"/>
      <c r="F539" s="11"/>
      <c r="G539" s="11"/>
      <c r="H539" s="11"/>
      <c r="I539" s="11"/>
      <c r="J539" s="11"/>
      <c r="K539" s="1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89"/>
      <c r="B540" s="89"/>
      <c r="C540" s="11"/>
      <c r="D540" s="11"/>
      <c r="E540" s="11"/>
      <c r="F540" s="11"/>
      <c r="G540" s="11"/>
      <c r="H540" s="11"/>
      <c r="I540" s="11"/>
      <c r="J540" s="11"/>
      <c r="K540" s="1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89"/>
      <c r="B541" s="89"/>
      <c r="C541" s="11"/>
      <c r="D541" s="11"/>
      <c r="E541" s="11"/>
      <c r="F541" s="11"/>
      <c r="G541" s="11"/>
      <c r="H541" s="11"/>
      <c r="I541" s="11"/>
      <c r="J541" s="11"/>
      <c r="K541" s="1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89"/>
      <c r="B542" s="89"/>
      <c r="C542" s="11"/>
      <c r="D542" s="11"/>
      <c r="E542" s="11"/>
      <c r="F542" s="11"/>
      <c r="G542" s="11"/>
      <c r="H542" s="11"/>
      <c r="I542" s="11"/>
      <c r="J542" s="11"/>
      <c r="K542" s="1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89"/>
      <c r="B543" s="89"/>
      <c r="C543" s="11"/>
      <c r="D543" s="11"/>
      <c r="E543" s="11"/>
      <c r="F543" s="11"/>
      <c r="G543" s="11"/>
      <c r="H543" s="11"/>
      <c r="I543" s="11"/>
      <c r="J543" s="11"/>
      <c r="K543" s="1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89"/>
      <c r="B544" s="89"/>
      <c r="C544" s="11"/>
      <c r="D544" s="11"/>
      <c r="E544" s="11"/>
      <c r="F544" s="11"/>
      <c r="G544" s="11"/>
      <c r="H544" s="11"/>
      <c r="I544" s="11"/>
      <c r="J544" s="11"/>
      <c r="K544" s="1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89"/>
      <c r="B545" s="89"/>
      <c r="C545" s="11"/>
      <c r="D545" s="11"/>
      <c r="E545" s="11"/>
      <c r="F545" s="11"/>
      <c r="G545" s="11"/>
      <c r="H545" s="11"/>
      <c r="I545" s="11"/>
      <c r="J545" s="11"/>
      <c r="K545" s="1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89"/>
      <c r="B546" s="89"/>
      <c r="C546" s="11"/>
      <c r="D546" s="11"/>
      <c r="E546" s="11"/>
      <c r="F546" s="11"/>
      <c r="G546" s="11"/>
      <c r="H546" s="11"/>
      <c r="I546" s="11"/>
      <c r="J546" s="11"/>
      <c r="K546" s="1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89"/>
      <c r="B547" s="89"/>
      <c r="C547" s="11"/>
      <c r="D547" s="11"/>
      <c r="E547" s="11"/>
      <c r="F547" s="11"/>
      <c r="G547" s="11"/>
      <c r="H547" s="11"/>
      <c r="I547" s="11"/>
      <c r="J547" s="11"/>
      <c r="K547" s="1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89"/>
      <c r="B548" s="89"/>
      <c r="C548" s="11"/>
      <c r="D548" s="11"/>
      <c r="E548" s="11"/>
      <c r="F548" s="11"/>
      <c r="G548" s="11"/>
      <c r="H548" s="11"/>
      <c r="I548" s="11"/>
      <c r="J548" s="11"/>
      <c r="K548" s="1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89"/>
      <c r="B549" s="89"/>
      <c r="C549" s="11"/>
      <c r="D549" s="11"/>
      <c r="E549" s="11"/>
      <c r="F549" s="11"/>
      <c r="G549" s="11"/>
      <c r="H549" s="11"/>
      <c r="I549" s="11"/>
      <c r="J549" s="11"/>
      <c r="K549" s="1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89"/>
      <c r="B550" s="89"/>
      <c r="C550" s="11"/>
      <c r="D550" s="11"/>
      <c r="E550" s="11"/>
      <c r="F550" s="11"/>
      <c r="G550" s="11"/>
      <c r="H550" s="11"/>
      <c r="I550" s="11"/>
      <c r="J550" s="11"/>
      <c r="K550" s="1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89"/>
      <c r="B551" s="89"/>
      <c r="C551" s="11"/>
      <c r="D551" s="11"/>
      <c r="E551" s="11"/>
      <c r="F551" s="11"/>
      <c r="G551" s="11"/>
      <c r="H551" s="11"/>
      <c r="I551" s="11"/>
      <c r="J551" s="11"/>
      <c r="K551" s="1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89"/>
      <c r="B552" s="89"/>
      <c r="C552" s="11"/>
      <c r="D552" s="11"/>
      <c r="E552" s="11"/>
      <c r="F552" s="11"/>
      <c r="G552" s="11"/>
      <c r="H552" s="11"/>
      <c r="I552" s="11"/>
      <c r="J552" s="11"/>
      <c r="K552" s="1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89"/>
      <c r="B553" s="89"/>
      <c r="C553" s="11"/>
      <c r="D553" s="11"/>
      <c r="E553" s="11"/>
      <c r="F553" s="11"/>
      <c r="G553" s="11"/>
      <c r="H553" s="11"/>
      <c r="I553" s="11"/>
      <c r="J553" s="11"/>
      <c r="K553" s="1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89"/>
      <c r="B554" s="89"/>
      <c r="C554" s="11"/>
      <c r="D554" s="11"/>
      <c r="E554" s="11"/>
      <c r="F554" s="11"/>
      <c r="G554" s="11"/>
      <c r="H554" s="11"/>
      <c r="I554" s="11"/>
      <c r="J554" s="11"/>
      <c r="K554" s="1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89"/>
      <c r="B555" s="89"/>
      <c r="C555" s="11"/>
      <c r="D555" s="11"/>
      <c r="E555" s="11"/>
      <c r="F555" s="11"/>
      <c r="G555" s="11"/>
      <c r="H555" s="11"/>
      <c r="I555" s="11"/>
      <c r="J555" s="11"/>
      <c r="K555" s="1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89"/>
      <c r="B556" s="89"/>
      <c r="C556" s="11"/>
      <c r="D556" s="11"/>
      <c r="E556" s="11"/>
      <c r="F556" s="11"/>
      <c r="G556" s="11"/>
      <c r="H556" s="11"/>
      <c r="I556" s="11"/>
      <c r="J556" s="11"/>
      <c r="K556" s="1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89"/>
      <c r="B557" s="89"/>
      <c r="C557" s="11"/>
      <c r="D557" s="11"/>
      <c r="E557" s="11"/>
      <c r="F557" s="11"/>
      <c r="G557" s="11"/>
      <c r="H557" s="11"/>
      <c r="I557" s="11"/>
      <c r="J557" s="11"/>
      <c r="K557" s="1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89"/>
      <c r="B558" s="89"/>
      <c r="C558" s="11"/>
      <c r="D558" s="11"/>
      <c r="E558" s="11"/>
      <c r="F558" s="11"/>
      <c r="G558" s="11"/>
      <c r="H558" s="11"/>
      <c r="I558" s="11"/>
      <c r="J558" s="11"/>
      <c r="K558" s="1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89"/>
      <c r="B559" s="89"/>
      <c r="C559" s="11"/>
      <c r="D559" s="11"/>
      <c r="E559" s="11"/>
      <c r="F559" s="11"/>
      <c r="G559" s="11"/>
      <c r="H559" s="11"/>
      <c r="I559" s="11"/>
      <c r="J559" s="11"/>
      <c r="K559" s="1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89"/>
      <c r="B560" s="89"/>
      <c r="C560" s="11"/>
      <c r="D560" s="11"/>
      <c r="E560" s="11"/>
      <c r="F560" s="11"/>
      <c r="G560" s="11"/>
      <c r="H560" s="11"/>
      <c r="I560" s="11"/>
      <c r="J560" s="11"/>
      <c r="K560" s="1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89"/>
      <c r="B561" s="89"/>
      <c r="C561" s="11"/>
      <c r="D561" s="11"/>
      <c r="E561" s="11"/>
      <c r="F561" s="11"/>
      <c r="G561" s="11"/>
      <c r="H561" s="11"/>
      <c r="I561" s="11"/>
      <c r="J561" s="11"/>
      <c r="K561" s="1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89"/>
      <c r="B562" s="89"/>
      <c r="C562" s="11"/>
      <c r="D562" s="11"/>
      <c r="E562" s="11"/>
      <c r="F562" s="11"/>
      <c r="G562" s="11"/>
      <c r="H562" s="11"/>
      <c r="I562" s="11"/>
      <c r="J562" s="11"/>
      <c r="K562" s="1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89"/>
      <c r="B563" s="89"/>
      <c r="C563" s="11"/>
      <c r="D563" s="11"/>
      <c r="E563" s="11"/>
      <c r="F563" s="11"/>
      <c r="G563" s="11"/>
      <c r="H563" s="11"/>
      <c r="I563" s="11"/>
      <c r="J563" s="11"/>
      <c r="K563" s="1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89"/>
      <c r="B564" s="89"/>
      <c r="C564" s="11"/>
      <c r="D564" s="11"/>
      <c r="E564" s="11"/>
      <c r="F564" s="11"/>
      <c r="G564" s="11"/>
      <c r="H564" s="11"/>
      <c r="I564" s="11"/>
      <c r="J564" s="11"/>
      <c r="K564" s="1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89"/>
      <c r="B565" s="89"/>
      <c r="C565" s="11"/>
      <c r="D565" s="11"/>
      <c r="E565" s="11"/>
      <c r="F565" s="11"/>
      <c r="G565" s="11"/>
      <c r="H565" s="11"/>
      <c r="I565" s="11"/>
      <c r="J565" s="11"/>
      <c r="K565" s="1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89"/>
      <c r="B566" s="89"/>
      <c r="C566" s="11"/>
      <c r="D566" s="11"/>
      <c r="E566" s="11"/>
      <c r="F566" s="11"/>
      <c r="G566" s="11"/>
      <c r="H566" s="11"/>
      <c r="I566" s="11"/>
      <c r="J566" s="11"/>
      <c r="K566" s="1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89"/>
      <c r="B567" s="89"/>
      <c r="C567" s="11"/>
      <c r="D567" s="11"/>
      <c r="E567" s="11"/>
      <c r="F567" s="11"/>
      <c r="G567" s="11"/>
      <c r="H567" s="11"/>
      <c r="I567" s="11"/>
      <c r="J567" s="11"/>
      <c r="K567" s="1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89"/>
      <c r="B568" s="89"/>
      <c r="C568" s="11"/>
      <c r="D568" s="11"/>
      <c r="E568" s="11"/>
      <c r="F568" s="11"/>
      <c r="G568" s="11"/>
      <c r="H568" s="11"/>
      <c r="I568" s="11"/>
      <c r="J568" s="11"/>
      <c r="K568" s="1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89"/>
      <c r="B569" s="89"/>
      <c r="C569" s="11"/>
      <c r="D569" s="11"/>
      <c r="E569" s="11"/>
      <c r="F569" s="11"/>
      <c r="G569" s="11"/>
      <c r="H569" s="11"/>
      <c r="I569" s="11"/>
      <c r="J569" s="11"/>
      <c r="K569" s="1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89"/>
      <c r="B570" s="89"/>
      <c r="C570" s="11"/>
      <c r="D570" s="11"/>
      <c r="E570" s="11"/>
      <c r="F570" s="11"/>
      <c r="G570" s="11"/>
      <c r="H570" s="11"/>
      <c r="I570" s="11"/>
      <c r="J570" s="11"/>
      <c r="K570" s="1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89"/>
      <c r="B571" s="89"/>
      <c r="C571" s="11"/>
      <c r="D571" s="11"/>
      <c r="E571" s="11"/>
      <c r="F571" s="11"/>
      <c r="G571" s="11"/>
      <c r="H571" s="11"/>
      <c r="I571" s="11"/>
      <c r="J571" s="11"/>
      <c r="K571" s="1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89"/>
      <c r="B572" s="89"/>
      <c r="C572" s="11"/>
      <c r="D572" s="11"/>
      <c r="E572" s="11"/>
      <c r="F572" s="11"/>
      <c r="G572" s="11"/>
      <c r="H572" s="11"/>
      <c r="I572" s="11"/>
      <c r="J572" s="11"/>
      <c r="K572" s="1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89"/>
      <c r="B573" s="89"/>
      <c r="C573" s="11"/>
      <c r="D573" s="11"/>
      <c r="E573" s="11"/>
      <c r="F573" s="11"/>
      <c r="G573" s="11"/>
      <c r="H573" s="11"/>
      <c r="I573" s="11"/>
      <c r="J573" s="11"/>
      <c r="K573" s="1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89"/>
      <c r="B574" s="89"/>
      <c r="C574" s="11"/>
      <c r="D574" s="11"/>
      <c r="E574" s="11"/>
      <c r="F574" s="11"/>
      <c r="G574" s="11"/>
      <c r="H574" s="11"/>
      <c r="I574" s="11"/>
      <c r="J574" s="11"/>
      <c r="K574" s="1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89"/>
      <c r="B575" s="89"/>
      <c r="C575" s="11"/>
      <c r="D575" s="11"/>
      <c r="E575" s="11"/>
      <c r="F575" s="11"/>
      <c r="G575" s="11"/>
      <c r="H575" s="11"/>
      <c r="I575" s="11"/>
      <c r="J575" s="11"/>
      <c r="K575" s="1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89"/>
      <c r="B576" s="89"/>
      <c r="C576" s="11"/>
      <c r="D576" s="11"/>
      <c r="E576" s="11"/>
      <c r="F576" s="11"/>
      <c r="G576" s="11"/>
      <c r="H576" s="11"/>
      <c r="I576" s="11"/>
      <c r="J576" s="11"/>
      <c r="K576" s="1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89"/>
      <c r="B577" s="89"/>
      <c r="C577" s="11"/>
      <c r="D577" s="11"/>
      <c r="E577" s="11"/>
      <c r="F577" s="11"/>
      <c r="G577" s="11"/>
      <c r="H577" s="11"/>
      <c r="I577" s="11"/>
      <c r="J577" s="11"/>
      <c r="K577" s="1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89"/>
      <c r="B578" s="89"/>
      <c r="C578" s="11"/>
      <c r="D578" s="11"/>
      <c r="E578" s="11"/>
      <c r="F578" s="11"/>
      <c r="G578" s="11"/>
      <c r="H578" s="11"/>
      <c r="I578" s="11"/>
      <c r="J578" s="11"/>
      <c r="K578" s="1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89"/>
      <c r="B579" s="89"/>
      <c r="C579" s="11"/>
      <c r="D579" s="11"/>
      <c r="E579" s="11"/>
      <c r="F579" s="11"/>
      <c r="G579" s="11"/>
      <c r="H579" s="11"/>
      <c r="I579" s="11"/>
      <c r="J579" s="11"/>
      <c r="K579" s="1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89"/>
      <c r="B580" s="89"/>
      <c r="C580" s="11"/>
      <c r="D580" s="11"/>
      <c r="E580" s="11"/>
      <c r="F580" s="11"/>
      <c r="G580" s="11"/>
      <c r="H580" s="11"/>
      <c r="I580" s="11"/>
      <c r="J580" s="11"/>
      <c r="K580" s="1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89"/>
      <c r="B581" s="89"/>
      <c r="C581" s="11"/>
      <c r="D581" s="11"/>
      <c r="E581" s="11"/>
      <c r="F581" s="11"/>
      <c r="G581" s="11"/>
      <c r="H581" s="11"/>
      <c r="I581" s="11"/>
      <c r="J581" s="11"/>
      <c r="K581" s="1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89"/>
      <c r="B582" s="89"/>
      <c r="C582" s="11"/>
      <c r="D582" s="11"/>
      <c r="E582" s="11"/>
      <c r="F582" s="11"/>
      <c r="G582" s="11"/>
      <c r="H582" s="11"/>
      <c r="I582" s="11"/>
      <c r="J582" s="11"/>
      <c r="K582" s="1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89"/>
      <c r="B583" s="89"/>
      <c r="C583" s="11"/>
      <c r="D583" s="11"/>
      <c r="E583" s="11"/>
      <c r="F583" s="11"/>
      <c r="G583" s="11"/>
      <c r="H583" s="11"/>
      <c r="I583" s="11"/>
      <c r="J583" s="11"/>
      <c r="K583" s="1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89"/>
      <c r="B584" s="89"/>
      <c r="C584" s="11"/>
      <c r="D584" s="11"/>
      <c r="E584" s="11"/>
      <c r="F584" s="11"/>
      <c r="G584" s="11"/>
      <c r="H584" s="11"/>
      <c r="I584" s="11"/>
      <c r="J584" s="11"/>
      <c r="K584" s="1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89"/>
      <c r="B585" s="89"/>
      <c r="C585" s="11"/>
      <c r="D585" s="11"/>
      <c r="E585" s="11"/>
      <c r="F585" s="11"/>
      <c r="G585" s="11"/>
      <c r="H585" s="11"/>
      <c r="I585" s="11"/>
      <c r="J585" s="11"/>
      <c r="K585" s="1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89"/>
      <c r="B586" s="89"/>
      <c r="C586" s="11"/>
      <c r="D586" s="11"/>
      <c r="E586" s="11"/>
      <c r="F586" s="11"/>
      <c r="G586" s="11"/>
      <c r="H586" s="11"/>
      <c r="I586" s="11"/>
      <c r="J586" s="11"/>
      <c r="K586" s="1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89"/>
      <c r="B587" s="89"/>
      <c r="C587" s="11"/>
      <c r="D587" s="11"/>
      <c r="E587" s="11"/>
      <c r="F587" s="11"/>
      <c r="G587" s="11"/>
      <c r="H587" s="11"/>
      <c r="I587" s="11"/>
      <c r="J587" s="11"/>
      <c r="K587" s="1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89"/>
      <c r="B588" s="89"/>
      <c r="C588" s="11"/>
      <c r="D588" s="11"/>
      <c r="E588" s="11"/>
      <c r="F588" s="11"/>
      <c r="G588" s="11"/>
      <c r="H588" s="11"/>
      <c r="I588" s="11"/>
      <c r="J588" s="11"/>
      <c r="K588" s="1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89"/>
      <c r="B589" s="89"/>
      <c r="C589" s="11"/>
      <c r="D589" s="11"/>
      <c r="E589" s="11"/>
      <c r="F589" s="11"/>
      <c r="G589" s="11"/>
      <c r="H589" s="11"/>
      <c r="I589" s="11"/>
      <c r="J589" s="11"/>
      <c r="K589" s="1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89"/>
      <c r="B590" s="89"/>
      <c r="C590" s="11"/>
      <c r="D590" s="11"/>
      <c r="E590" s="11"/>
      <c r="F590" s="11"/>
      <c r="G590" s="11"/>
      <c r="H590" s="11"/>
      <c r="I590" s="11"/>
      <c r="J590" s="11"/>
      <c r="K590" s="1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89"/>
      <c r="B591" s="89"/>
      <c r="C591" s="11"/>
      <c r="D591" s="11"/>
      <c r="E591" s="11"/>
      <c r="F591" s="11"/>
      <c r="G591" s="11"/>
      <c r="H591" s="11"/>
      <c r="I591" s="11"/>
      <c r="J591" s="11"/>
      <c r="K591" s="1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89"/>
      <c r="B592" s="89"/>
      <c r="C592" s="11"/>
      <c r="D592" s="11"/>
      <c r="E592" s="11"/>
      <c r="F592" s="11"/>
      <c r="G592" s="11"/>
      <c r="H592" s="11"/>
      <c r="I592" s="11"/>
      <c r="J592" s="11"/>
      <c r="K592" s="1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89"/>
      <c r="B593" s="89"/>
      <c r="C593" s="11"/>
      <c r="D593" s="11"/>
      <c r="E593" s="11"/>
      <c r="F593" s="11"/>
      <c r="G593" s="11"/>
      <c r="H593" s="11"/>
      <c r="I593" s="11"/>
      <c r="J593" s="11"/>
      <c r="K593" s="1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89"/>
      <c r="B594" s="89"/>
      <c r="C594" s="11"/>
      <c r="D594" s="11"/>
      <c r="E594" s="11"/>
      <c r="F594" s="11"/>
      <c r="G594" s="11"/>
      <c r="H594" s="11"/>
      <c r="I594" s="11"/>
      <c r="J594" s="11"/>
      <c r="K594" s="1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89"/>
      <c r="B595" s="89"/>
      <c r="C595" s="11"/>
      <c r="D595" s="11"/>
      <c r="E595" s="11"/>
      <c r="F595" s="11"/>
      <c r="G595" s="11"/>
      <c r="H595" s="11"/>
      <c r="I595" s="11"/>
      <c r="J595" s="11"/>
      <c r="K595" s="1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89"/>
      <c r="B596" s="89"/>
      <c r="C596" s="11"/>
      <c r="D596" s="11"/>
      <c r="E596" s="11"/>
      <c r="F596" s="11"/>
      <c r="G596" s="11"/>
      <c r="H596" s="11"/>
      <c r="I596" s="11"/>
      <c r="J596" s="11"/>
      <c r="K596" s="1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89"/>
      <c r="B597" s="89"/>
      <c r="C597" s="11"/>
      <c r="D597" s="11"/>
      <c r="E597" s="11"/>
      <c r="F597" s="11"/>
      <c r="G597" s="11"/>
      <c r="H597" s="11"/>
      <c r="I597" s="11"/>
      <c r="J597" s="11"/>
      <c r="K597" s="1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89"/>
      <c r="B598" s="89"/>
      <c r="C598" s="11"/>
      <c r="D598" s="11"/>
      <c r="E598" s="11"/>
      <c r="F598" s="11"/>
      <c r="G598" s="11"/>
      <c r="H598" s="11"/>
      <c r="I598" s="11"/>
      <c r="J598" s="11"/>
      <c r="K598" s="1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89"/>
      <c r="B599" s="89"/>
      <c r="C599" s="11"/>
      <c r="D599" s="11"/>
      <c r="E599" s="11"/>
      <c r="F599" s="11"/>
      <c r="G599" s="11"/>
      <c r="H599" s="11"/>
      <c r="I599" s="11"/>
      <c r="J599" s="11"/>
      <c r="K599" s="1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89"/>
      <c r="B600" s="89"/>
      <c r="C600" s="11"/>
      <c r="D600" s="11"/>
      <c r="E600" s="11"/>
      <c r="F600" s="11"/>
      <c r="G600" s="11"/>
      <c r="H600" s="11"/>
      <c r="I600" s="11"/>
      <c r="J600" s="11"/>
      <c r="K600" s="1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89"/>
      <c r="B601" s="89"/>
      <c r="C601" s="11"/>
      <c r="D601" s="11"/>
      <c r="E601" s="11"/>
      <c r="F601" s="11"/>
      <c r="G601" s="11"/>
      <c r="H601" s="11"/>
      <c r="I601" s="11"/>
      <c r="J601" s="11"/>
      <c r="K601" s="1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89"/>
      <c r="B602" s="89"/>
      <c r="C602" s="11"/>
      <c r="D602" s="11"/>
      <c r="E602" s="11"/>
      <c r="F602" s="11"/>
      <c r="G602" s="11"/>
      <c r="H602" s="11"/>
      <c r="I602" s="11"/>
      <c r="J602" s="11"/>
      <c r="K602" s="1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89"/>
      <c r="B603" s="89"/>
      <c r="C603" s="11"/>
      <c r="D603" s="11"/>
      <c r="E603" s="11"/>
      <c r="F603" s="11"/>
      <c r="G603" s="11"/>
      <c r="H603" s="11"/>
      <c r="I603" s="11"/>
      <c r="J603" s="11"/>
      <c r="K603" s="1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89"/>
      <c r="B604" s="89"/>
      <c r="C604" s="11"/>
      <c r="D604" s="11"/>
      <c r="E604" s="11"/>
      <c r="F604" s="11"/>
      <c r="G604" s="11"/>
      <c r="H604" s="11"/>
      <c r="I604" s="11"/>
      <c r="J604" s="11"/>
      <c r="K604" s="1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89"/>
      <c r="B605" s="89"/>
      <c r="C605" s="11"/>
      <c r="D605" s="11"/>
      <c r="E605" s="11"/>
      <c r="F605" s="11"/>
      <c r="G605" s="11"/>
      <c r="H605" s="11"/>
      <c r="I605" s="11"/>
      <c r="J605" s="11"/>
      <c r="K605" s="1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89"/>
      <c r="B606" s="89"/>
      <c r="C606" s="11"/>
      <c r="D606" s="11"/>
      <c r="E606" s="11"/>
      <c r="F606" s="11"/>
      <c r="G606" s="11"/>
      <c r="H606" s="11"/>
      <c r="I606" s="11"/>
      <c r="J606" s="11"/>
      <c r="K606" s="1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89"/>
      <c r="B607" s="89"/>
      <c r="C607" s="11"/>
      <c r="D607" s="11"/>
      <c r="E607" s="11"/>
      <c r="F607" s="11"/>
      <c r="G607" s="11"/>
      <c r="H607" s="11"/>
      <c r="I607" s="11"/>
      <c r="J607" s="11"/>
      <c r="K607" s="1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89"/>
      <c r="B608" s="89"/>
      <c r="C608" s="11"/>
      <c r="D608" s="11"/>
      <c r="E608" s="11"/>
      <c r="F608" s="11"/>
      <c r="G608" s="11"/>
      <c r="H608" s="11"/>
      <c r="I608" s="11"/>
      <c r="J608" s="11"/>
      <c r="K608" s="1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89"/>
      <c r="B609" s="89"/>
      <c r="C609" s="11"/>
      <c r="D609" s="11"/>
      <c r="E609" s="11"/>
      <c r="F609" s="11"/>
      <c r="G609" s="11"/>
      <c r="H609" s="11"/>
      <c r="I609" s="11"/>
      <c r="J609" s="11"/>
      <c r="K609" s="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89"/>
      <c r="B610" s="89"/>
      <c r="C610" s="11"/>
      <c r="D610" s="11"/>
      <c r="E610" s="11"/>
      <c r="F610" s="11"/>
      <c r="G610" s="11"/>
      <c r="H610" s="11"/>
      <c r="I610" s="11"/>
      <c r="J610" s="11"/>
      <c r="K610" s="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89"/>
      <c r="B611" s="89"/>
      <c r="C611" s="11"/>
      <c r="D611" s="11"/>
      <c r="E611" s="11"/>
      <c r="F611" s="11"/>
      <c r="G611" s="11"/>
      <c r="H611" s="11"/>
      <c r="I611" s="11"/>
      <c r="J611" s="11"/>
      <c r="K611" s="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89"/>
      <c r="B612" s="89"/>
      <c r="C612" s="11"/>
      <c r="D612" s="11"/>
      <c r="E612" s="11"/>
      <c r="F612" s="11"/>
      <c r="G612" s="11"/>
      <c r="H612" s="11"/>
      <c r="I612" s="11"/>
      <c r="J612" s="11"/>
      <c r="K612" s="1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89"/>
      <c r="B613" s="89"/>
      <c r="C613" s="11"/>
      <c r="D613" s="11"/>
      <c r="E613" s="11"/>
      <c r="F613" s="11"/>
      <c r="G613" s="11"/>
      <c r="H613" s="11"/>
      <c r="I613" s="11"/>
      <c r="J613" s="11"/>
      <c r="K613" s="1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89"/>
      <c r="B614" s="89"/>
      <c r="C614" s="11"/>
      <c r="D614" s="11"/>
      <c r="E614" s="11"/>
      <c r="F614" s="11"/>
      <c r="G614" s="11"/>
      <c r="H614" s="11"/>
      <c r="I614" s="11"/>
      <c r="J614" s="11"/>
      <c r="K614" s="1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89"/>
      <c r="B615" s="89"/>
      <c r="C615" s="11"/>
      <c r="D615" s="11"/>
      <c r="E615" s="11"/>
      <c r="F615" s="11"/>
      <c r="G615" s="11"/>
      <c r="H615" s="11"/>
      <c r="I615" s="11"/>
      <c r="J615" s="11"/>
      <c r="K615" s="1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89"/>
      <c r="B616" s="89"/>
      <c r="C616" s="11"/>
      <c r="D616" s="11"/>
      <c r="E616" s="11"/>
      <c r="F616" s="11"/>
      <c r="G616" s="11"/>
      <c r="H616" s="11"/>
      <c r="I616" s="11"/>
      <c r="J616" s="11"/>
      <c r="K616" s="1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89"/>
      <c r="B617" s="89"/>
      <c r="C617" s="11"/>
      <c r="D617" s="11"/>
      <c r="E617" s="11"/>
      <c r="F617" s="11"/>
      <c r="G617" s="11"/>
      <c r="H617" s="11"/>
      <c r="I617" s="11"/>
      <c r="J617" s="11"/>
      <c r="K617" s="1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89"/>
      <c r="B618" s="89"/>
      <c r="C618" s="11"/>
      <c r="D618" s="11"/>
      <c r="E618" s="11"/>
      <c r="F618" s="11"/>
      <c r="G618" s="11"/>
      <c r="H618" s="11"/>
      <c r="I618" s="11"/>
      <c r="J618" s="11"/>
      <c r="K618" s="1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89"/>
      <c r="B619" s="89"/>
      <c r="C619" s="11"/>
      <c r="D619" s="11"/>
      <c r="E619" s="11"/>
      <c r="F619" s="11"/>
      <c r="G619" s="11"/>
      <c r="H619" s="11"/>
      <c r="I619" s="11"/>
      <c r="J619" s="11"/>
      <c r="K619" s="1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89"/>
      <c r="B620" s="89"/>
      <c r="C620" s="11"/>
      <c r="D620" s="11"/>
      <c r="E620" s="11"/>
      <c r="F620" s="11"/>
      <c r="G620" s="11"/>
      <c r="H620" s="11"/>
      <c r="I620" s="11"/>
      <c r="J620" s="11"/>
      <c r="K620" s="1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89"/>
      <c r="B621" s="89"/>
      <c r="C621" s="11"/>
      <c r="D621" s="11"/>
      <c r="E621" s="11"/>
      <c r="F621" s="11"/>
      <c r="G621" s="11"/>
      <c r="H621" s="11"/>
      <c r="I621" s="11"/>
      <c r="J621" s="11"/>
      <c r="K621" s="1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89"/>
      <c r="B622" s="89"/>
      <c r="C622" s="11"/>
      <c r="D622" s="11"/>
      <c r="E622" s="11"/>
      <c r="F622" s="11"/>
      <c r="G622" s="11"/>
      <c r="H622" s="11"/>
      <c r="I622" s="11"/>
      <c r="J622" s="11"/>
      <c r="K622" s="1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89"/>
      <c r="B623" s="89"/>
      <c r="C623" s="11"/>
      <c r="D623" s="11"/>
      <c r="E623" s="11"/>
      <c r="F623" s="11"/>
      <c r="G623" s="11"/>
      <c r="H623" s="11"/>
      <c r="I623" s="11"/>
      <c r="J623" s="11"/>
      <c r="K623" s="1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89"/>
      <c r="B624" s="89"/>
      <c r="C624" s="11"/>
      <c r="D624" s="11"/>
      <c r="E624" s="11"/>
      <c r="F624" s="11"/>
      <c r="G624" s="11"/>
      <c r="H624" s="11"/>
      <c r="I624" s="11"/>
      <c r="J624" s="11"/>
      <c r="K624" s="1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89"/>
      <c r="B625" s="89"/>
      <c r="C625" s="11"/>
      <c r="D625" s="11"/>
      <c r="E625" s="11"/>
      <c r="F625" s="11"/>
      <c r="G625" s="11"/>
      <c r="H625" s="11"/>
      <c r="I625" s="11"/>
      <c r="J625" s="11"/>
      <c r="K625" s="1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89"/>
      <c r="B626" s="89"/>
      <c r="C626" s="11"/>
      <c r="D626" s="11"/>
      <c r="E626" s="11"/>
      <c r="F626" s="11"/>
      <c r="G626" s="11"/>
      <c r="H626" s="11"/>
      <c r="I626" s="11"/>
      <c r="J626" s="11"/>
      <c r="K626" s="1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89"/>
      <c r="B627" s="89"/>
      <c r="C627" s="11"/>
      <c r="D627" s="11"/>
      <c r="E627" s="11"/>
      <c r="F627" s="11"/>
      <c r="G627" s="11"/>
      <c r="H627" s="11"/>
      <c r="I627" s="11"/>
      <c r="J627" s="11"/>
      <c r="K627" s="1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89"/>
      <c r="B628" s="89"/>
      <c r="C628" s="11"/>
      <c r="D628" s="11"/>
      <c r="E628" s="11"/>
      <c r="F628" s="11"/>
      <c r="G628" s="11"/>
      <c r="H628" s="11"/>
      <c r="I628" s="11"/>
      <c r="J628" s="11"/>
      <c r="K628" s="1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89"/>
      <c r="B629" s="89"/>
      <c r="C629" s="11"/>
      <c r="D629" s="11"/>
      <c r="E629" s="11"/>
      <c r="F629" s="11"/>
      <c r="G629" s="11"/>
      <c r="H629" s="11"/>
      <c r="I629" s="11"/>
      <c r="J629" s="11"/>
      <c r="K629" s="1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89"/>
      <c r="B630" s="89"/>
      <c r="C630" s="11"/>
      <c r="D630" s="11"/>
      <c r="E630" s="11"/>
      <c r="F630" s="11"/>
      <c r="G630" s="11"/>
      <c r="H630" s="11"/>
      <c r="I630" s="11"/>
      <c r="J630" s="11"/>
      <c r="K630" s="1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89"/>
      <c r="B631" s="89"/>
      <c r="C631" s="11"/>
      <c r="D631" s="11"/>
      <c r="E631" s="11"/>
      <c r="F631" s="11"/>
      <c r="G631" s="11"/>
      <c r="H631" s="11"/>
      <c r="I631" s="11"/>
      <c r="J631" s="11"/>
      <c r="K631" s="1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89"/>
      <c r="B632" s="89"/>
      <c r="C632" s="11"/>
      <c r="D632" s="11"/>
      <c r="E632" s="11"/>
      <c r="F632" s="11"/>
      <c r="G632" s="11"/>
      <c r="H632" s="11"/>
      <c r="I632" s="11"/>
      <c r="J632" s="11"/>
      <c r="K632" s="1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89"/>
      <c r="B633" s="89"/>
      <c r="C633" s="11"/>
      <c r="D633" s="11"/>
      <c r="E633" s="11"/>
      <c r="F633" s="11"/>
      <c r="G633" s="11"/>
      <c r="H633" s="11"/>
      <c r="I633" s="11"/>
      <c r="J633" s="11"/>
      <c r="K633" s="1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89"/>
      <c r="B634" s="89"/>
      <c r="C634" s="11"/>
      <c r="D634" s="11"/>
      <c r="E634" s="11"/>
      <c r="F634" s="11"/>
      <c r="G634" s="11"/>
      <c r="H634" s="11"/>
      <c r="I634" s="11"/>
      <c r="J634" s="11"/>
      <c r="K634" s="1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89"/>
      <c r="B635" s="89"/>
      <c r="C635" s="11"/>
      <c r="D635" s="11"/>
      <c r="E635" s="11"/>
      <c r="F635" s="11"/>
      <c r="G635" s="11"/>
      <c r="H635" s="11"/>
      <c r="I635" s="11"/>
      <c r="J635" s="11"/>
      <c r="K635" s="1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89"/>
      <c r="B636" s="89"/>
      <c r="C636" s="11"/>
      <c r="D636" s="11"/>
      <c r="E636" s="11"/>
      <c r="F636" s="11"/>
      <c r="G636" s="11"/>
      <c r="H636" s="11"/>
      <c r="I636" s="11"/>
      <c r="J636" s="11"/>
      <c r="K636" s="1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89"/>
      <c r="B637" s="89"/>
      <c r="C637" s="11"/>
      <c r="D637" s="11"/>
      <c r="E637" s="11"/>
      <c r="F637" s="11"/>
      <c r="G637" s="11"/>
      <c r="H637" s="11"/>
      <c r="I637" s="11"/>
      <c r="J637" s="11"/>
      <c r="K637" s="1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89"/>
      <c r="B638" s="89"/>
      <c r="C638" s="11"/>
      <c r="D638" s="11"/>
      <c r="E638" s="11"/>
      <c r="F638" s="11"/>
      <c r="G638" s="11"/>
      <c r="H638" s="11"/>
      <c r="I638" s="11"/>
      <c r="J638" s="11"/>
      <c r="K638" s="1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89"/>
      <c r="B639" s="89"/>
      <c r="C639" s="11"/>
      <c r="D639" s="11"/>
      <c r="E639" s="11"/>
      <c r="F639" s="11"/>
      <c r="G639" s="11"/>
      <c r="H639" s="11"/>
      <c r="I639" s="11"/>
      <c r="J639" s="11"/>
      <c r="K639" s="1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89"/>
      <c r="B640" s="89"/>
      <c r="C640" s="11"/>
      <c r="D640" s="11"/>
      <c r="E640" s="11"/>
      <c r="F640" s="11"/>
      <c r="G640" s="11"/>
      <c r="H640" s="11"/>
      <c r="I640" s="11"/>
      <c r="J640" s="11"/>
      <c r="K640" s="1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89"/>
      <c r="B641" s="89"/>
      <c r="C641" s="11"/>
      <c r="D641" s="11"/>
      <c r="E641" s="11"/>
      <c r="F641" s="11"/>
      <c r="G641" s="11"/>
      <c r="H641" s="11"/>
      <c r="I641" s="11"/>
      <c r="J641" s="11"/>
      <c r="K641" s="1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89"/>
      <c r="B642" s="89"/>
      <c r="C642" s="11"/>
      <c r="D642" s="11"/>
      <c r="E642" s="11"/>
      <c r="F642" s="11"/>
      <c r="G642" s="11"/>
      <c r="H642" s="11"/>
      <c r="I642" s="11"/>
      <c r="J642" s="11"/>
      <c r="K642" s="1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89"/>
      <c r="B643" s="89"/>
      <c r="C643" s="11"/>
      <c r="D643" s="11"/>
      <c r="E643" s="11"/>
      <c r="F643" s="11"/>
      <c r="G643" s="11"/>
      <c r="H643" s="11"/>
      <c r="I643" s="11"/>
      <c r="J643" s="11"/>
      <c r="K643" s="1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89"/>
      <c r="B644" s="89"/>
      <c r="C644" s="11"/>
      <c r="D644" s="11"/>
      <c r="E644" s="11"/>
      <c r="F644" s="11"/>
      <c r="G644" s="11"/>
      <c r="H644" s="11"/>
      <c r="I644" s="11"/>
      <c r="J644" s="11"/>
      <c r="K644" s="1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89"/>
      <c r="B645" s="89"/>
      <c r="C645" s="11"/>
      <c r="D645" s="11"/>
      <c r="E645" s="11"/>
      <c r="F645" s="11"/>
      <c r="G645" s="11"/>
      <c r="H645" s="11"/>
      <c r="I645" s="11"/>
      <c r="J645" s="11"/>
      <c r="K645" s="1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89"/>
      <c r="B646" s="89"/>
      <c r="C646" s="11"/>
      <c r="D646" s="11"/>
      <c r="E646" s="11"/>
      <c r="F646" s="11"/>
      <c r="G646" s="11"/>
      <c r="H646" s="11"/>
      <c r="I646" s="11"/>
      <c r="J646" s="11"/>
      <c r="K646" s="1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89"/>
      <c r="B647" s="89"/>
      <c r="C647" s="11"/>
      <c r="D647" s="11"/>
      <c r="E647" s="11"/>
      <c r="F647" s="11"/>
      <c r="G647" s="11"/>
      <c r="H647" s="11"/>
      <c r="I647" s="11"/>
      <c r="J647" s="11"/>
      <c r="K647" s="1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89"/>
      <c r="B648" s="89"/>
      <c r="C648" s="11"/>
      <c r="D648" s="11"/>
      <c r="E648" s="11"/>
      <c r="F648" s="11"/>
      <c r="G648" s="11"/>
      <c r="H648" s="11"/>
      <c r="I648" s="11"/>
      <c r="J648" s="11"/>
      <c r="K648" s="1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89"/>
      <c r="B649" s="89"/>
      <c r="C649" s="11"/>
      <c r="D649" s="11"/>
      <c r="E649" s="11"/>
      <c r="F649" s="11"/>
      <c r="G649" s="11"/>
      <c r="H649" s="11"/>
      <c r="I649" s="11"/>
      <c r="J649" s="11"/>
      <c r="K649" s="1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89"/>
      <c r="B650" s="89"/>
      <c r="C650" s="11"/>
      <c r="D650" s="11"/>
      <c r="E650" s="11"/>
      <c r="F650" s="11"/>
      <c r="G650" s="11"/>
      <c r="H650" s="11"/>
      <c r="I650" s="11"/>
      <c r="J650" s="11"/>
      <c r="K650" s="1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89"/>
      <c r="B651" s="89"/>
      <c r="C651" s="11"/>
      <c r="D651" s="11"/>
      <c r="E651" s="11"/>
      <c r="F651" s="11"/>
      <c r="G651" s="11"/>
      <c r="H651" s="11"/>
      <c r="I651" s="11"/>
      <c r="J651" s="11"/>
      <c r="K651" s="1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89"/>
      <c r="B652" s="89"/>
      <c r="C652" s="11"/>
      <c r="D652" s="11"/>
      <c r="E652" s="11"/>
      <c r="F652" s="11"/>
      <c r="G652" s="11"/>
      <c r="H652" s="11"/>
      <c r="I652" s="11"/>
      <c r="J652" s="11"/>
      <c r="K652" s="1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89"/>
      <c r="B653" s="89"/>
      <c r="C653" s="11"/>
      <c r="D653" s="11"/>
      <c r="E653" s="11"/>
      <c r="F653" s="11"/>
      <c r="G653" s="11"/>
      <c r="H653" s="11"/>
      <c r="I653" s="11"/>
      <c r="J653" s="11"/>
      <c r="K653" s="1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89"/>
      <c r="B654" s="89"/>
      <c r="C654" s="11"/>
      <c r="D654" s="11"/>
      <c r="E654" s="11"/>
      <c r="F654" s="11"/>
      <c r="G654" s="11"/>
      <c r="H654" s="11"/>
      <c r="I654" s="11"/>
      <c r="J654" s="11"/>
      <c r="K654" s="1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89"/>
      <c r="B655" s="89"/>
      <c r="C655" s="11"/>
      <c r="D655" s="11"/>
      <c r="E655" s="11"/>
      <c r="F655" s="11"/>
      <c r="G655" s="11"/>
      <c r="H655" s="11"/>
      <c r="I655" s="11"/>
      <c r="J655" s="11"/>
      <c r="K655" s="1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89"/>
      <c r="B656" s="89"/>
      <c r="C656" s="11"/>
      <c r="D656" s="11"/>
      <c r="E656" s="11"/>
      <c r="F656" s="11"/>
      <c r="G656" s="11"/>
      <c r="H656" s="11"/>
      <c r="I656" s="11"/>
      <c r="J656" s="11"/>
      <c r="K656" s="1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89"/>
      <c r="B657" s="89"/>
      <c r="C657" s="11"/>
      <c r="D657" s="11"/>
      <c r="E657" s="11"/>
      <c r="F657" s="11"/>
      <c r="G657" s="11"/>
      <c r="H657" s="11"/>
      <c r="I657" s="11"/>
      <c r="J657" s="11"/>
      <c r="K657" s="1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89"/>
      <c r="B658" s="89"/>
      <c r="C658" s="11"/>
      <c r="D658" s="11"/>
      <c r="E658" s="11"/>
      <c r="F658" s="11"/>
      <c r="G658" s="11"/>
      <c r="H658" s="11"/>
      <c r="I658" s="11"/>
      <c r="J658" s="11"/>
      <c r="K658" s="1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89"/>
      <c r="B659" s="89"/>
      <c r="C659" s="11"/>
      <c r="D659" s="11"/>
      <c r="E659" s="11"/>
      <c r="F659" s="11"/>
      <c r="G659" s="11"/>
      <c r="H659" s="11"/>
      <c r="I659" s="11"/>
      <c r="J659" s="11"/>
      <c r="K659" s="1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89"/>
      <c r="B660" s="89"/>
      <c r="C660" s="11"/>
      <c r="D660" s="11"/>
      <c r="E660" s="11"/>
      <c r="F660" s="11"/>
      <c r="G660" s="11"/>
      <c r="H660" s="11"/>
      <c r="I660" s="11"/>
      <c r="J660" s="11"/>
      <c r="K660" s="1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89"/>
      <c r="B661" s="89"/>
      <c r="C661" s="11"/>
      <c r="D661" s="11"/>
      <c r="E661" s="11"/>
      <c r="F661" s="11"/>
      <c r="G661" s="11"/>
      <c r="H661" s="11"/>
      <c r="I661" s="11"/>
      <c r="J661" s="11"/>
      <c r="K661" s="1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89"/>
      <c r="B662" s="89"/>
      <c r="C662" s="11"/>
      <c r="D662" s="11"/>
      <c r="E662" s="11"/>
      <c r="F662" s="11"/>
      <c r="G662" s="11"/>
      <c r="H662" s="11"/>
      <c r="I662" s="11"/>
      <c r="J662" s="11"/>
      <c r="K662" s="1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89"/>
      <c r="B663" s="89"/>
      <c r="C663" s="11"/>
      <c r="D663" s="11"/>
      <c r="E663" s="11"/>
      <c r="F663" s="11"/>
      <c r="G663" s="11"/>
      <c r="H663" s="11"/>
      <c r="I663" s="11"/>
      <c r="J663" s="11"/>
      <c r="K663" s="1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89"/>
      <c r="B664" s="89"/>
      <c r="C664" s="11"/>
      <c r="D664" s="11"/>
      <c r="E664" s="11"/>
      <c r="F664" s="11"/>
      <c r="G664" s="11"/>
      <c r="H664" s="11"/>
      <c r="I664" s="11"/>
      <c r="J664" s="11"/>
      <c r="K664" s="1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89"/>
      <c r="B665" s="89"/>
      <c r="C665" s="11"/>
      <c r="D665" s="11"/>
      <c r="E665" s="11"/>
      <c r="F665" s="11"/>
      <c r="G665" s="11"/>
      <c r="H665" s="11"/>
      <c r="I665" s="11"/>
      <c r="J665" s="11"/>
      <c r="K665" s="1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89"/>
      <c r="B666" s="89"/>
      <c r="C666" s="11"/>
      <c r="D666" s="11"/>
      <c r="E666" s="11"/>
      <c r="F666" s="11"/>
      <c r="G666" s="11"/>
      <c r="H666" s="11"/>
      <c r="I666" s="11"/>
      <c r="J666" s="11"/>
      <c r="K666" s="1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89"/>
      <c r="B667" s="89"/>
      <c r="C667" s="11"/>
      <c r="D667" s="11"/>
      <c r="E667" s="11"/>
      <c r="F667" s="11"/>
      <c r="G667" s="11"/>
      <c r="H667" s="11"/>
      <c r="I667" s="11"/>
      <c r="J667" s="11"/>
      <c r="K667" s="1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89"/>
      <c r="B668" s="89"/>
      <c r="C668" s="11"/>
      <c r="D668" s="11"/>
      <c r="E668" s="11"/>
      <c r="F668" s="11"/>
      <c r="G668" s="11"/>
      <c r="H668" s="11"/>
      <c r="I668" s="11"/>
      <c r="J668" s="11"/>
      <c r="K668" s="1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89"/>
      <c r="B669" s="89"/>
      <c r="C669" s="11"/>
      <c r="D669" s="11"/>
      <c r="E669" s="11"/>
      <c r="F669" s="11"/>
      <c r="G669" s="11"/>
      <c r="H669" s="11"/>
      <c r="I669" s="11"/>
      <c r="J669" s="11"/>
      <c r="K669" s="1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89"/>
      <c r="B670" s="89"/>
      <c r="C670" s="11"/>
      <c r="D670" s="11"/>
      <c r="E670" s="11"/>
      <c r="F670" s="11"/>
      <c r="G670" s="11"/>
      <c r="H670" s="11"/>
      <c r="I670" s="11"/>
      <c r="J670" s="11"/>
      <c r="K670" s="1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89"/>
      <c r="B671" s="89"/>
      <c r="C671" s="11"/>
      <c r="D671" s="11"/>
      <c r="E671" s="11"/>
      <c r="F671" s="11"/>
      <c r="G671" s="11"/>
      <c r="H671" s="11"/>
      <c r="I671" s="11"/>
      <c r="J671" s="11"/>
      <c r="K671" s="1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89"/>
      <c r="B672" s="89"/>
      <c r="C672" s="11"/>
      <c r="D672" s="11"/>
      <c r="E672" s="11"/>
      <c r="F672" s="11"/>
      <c r="G672" s="11"/>
      <c r="H672" s="11"/>
      <c r="I672" s="11"/>
      <c r="J672" s="11"/>
      <c r="K672" s="1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89"/>
      <c r="B673" s="89"/>
      <c r="C673" s="11"/>
      <c r="D673" s="11"/>
      <c r="E673" s="11"/>
      <c r="F673" s="11"/>
      <c r="G673" s="11"/>
      <c r="H673" s="11"/>
      <c r="I673" s="11"/>
      <c r="J673" s="11"/>
      <c r="K673" s="1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89"/>
      <c r="B674" s="89"/>
      <c r="C674" s="11"/>
      <c r="D674" s="11"/>
      <c r="E674" s="11"/>
      <c r="F674" s="11"/>
      <c r="G674" s="11"/>
      <c r="H674" s="11"/>
      <c r="I674" s="11"/>
      <c r="J674" s="11"/>
      <c r="K674" s="1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89"/>
      <c r="B675" s="89"/>
      <c r="C675" s="11"/>
      <c r="D675" s="11"/>
      <c r="E675" s="11"/>
      <c r="F675" s="11"/>
      <c r="G675" s="11"/>
      <c r="H675" s="11"/>
      <c r="I675" s="11"/>
      <c r="J675" s="11"/>
      <c r="K675" s="1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89"/>
      <c r="B676" s="89"/>
      <c r="C676" s="11"/>
      <c r="D676" s="11"/>
      <c r="E676" s="11"/>
      <c r="F676" s="11"/>
      <c r="G676" s="11"/>
      <c r="H676" s="11"/>
      <c r="I676" s="11"/>
      <c r="J676" s="11"/>
      <c r="K676" s="1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89"/>
      <c r="B677" s="89"/>
      <c r="C677" s="11"/>
      <c r="D677" s="11"/>
      <c r="E677" s="11"/>
      <c r="F677" s="11"/>
      <c r="G677" s="11"/>
      <c r="H677" s="11"/>
      <c r="I677" s="11"/>
      <c r="J677" s="11"/>
      <c r="K677" s="1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89"/>
      <c r="B678" s="89"/>
      <c r="C678" s="11"/>
      <c r="D678" s="11"/>
      <c r="E678" s="11"/>
      <c r="F678" s="11"/>
      <c r="G678" s="11"/>
      <c r="H678" s="11"/>
      <c r="I678" s="11"/>
      <c r="J678" s="11"/>
      <c r="K678" s="1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89"/>
      <c r="B679" s="89"/>
      <c r="C679" s="11"/>
      <c r="D679" s="11"/>
      <c r="E679" s="11"/>
      <c r="F679" s="11"/>
      <c r="G679" s="11"/>
      <c r="H679" s="11"/>
      <c r="I679" s="11"/>
      <c r="J679" s="11"/>
      <c r="K679" s="1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89"/>
      <c r="B680" s="89"/>
      <c r="C680" s="11"/>
      <c r="D680" s="11"/>
      <c r="E680" s="11"/>
      <c r="F680" s="11"/>
      <c r="G680" s="11"/>
      <c r="H680" s="11"/>
      <c r="I680" s="11"/>
      <c r="J680" s="11"/>
      <c r="K680" s="1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89"/>
      <c r="B681" s="89"/>
      <c r="C681" s="11"/>
      <c r="D681" s="11"/>
      <c r="E681" s="11"/>
      <c r="F681" s="11"/>
      <c r="G681" s="11"/>
      <c r="H681" s="11"/>
      <c r="I681" s="11"/>
      <c r="J681" s="11"/>
      <c r="K681" s="1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89"/>
      <c r="B682" s="89"/>
      <c r="C682" s="11"/>
      <c r="D682" s="11"/>
      <c r="E682" s="11"/>
      <c r="F682" s="11"/>
      <c r="G682" s="11"/>
      <c r="H682" s="11"/>
      <c r="I682" s="11"/>
      <c r="J682" s="11"/>
      <c r="K682" s="1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89"/>
      <c r="B683" s="89"/>
      <c r="C683" s="11"/>
      <c r="D683" s="11"/>
      <c r="E683" s="11"/>
      <c r="F683" s="11"/>
      <c r="G683" s="11"/>
      <c r="H683" s="11"/>
      <c r="I683" s="11"/>
      <c r="J683" s="11"/>
      <c r="K683" s="1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89"/>
      <c r="B684" s="89"/>
      <c r="C684" s="11"/>
      <c r="D684" s="11"/>
      <c r="E684" s="11"/>
      <c r="F684" s="11"/>
      <c r="G684" s="11"/>
      <c r="H684" s="11"/>
      <c r="I684" s="11"/>
      <c r="J684" s="11"/>
      <c r="K684" s="1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89"/>
      <c r="B685" s="89"/>
      <c r="C685" s="11"/>
      <c r="D685" s="11"/>
      <c r="E685" s="11"/>
      <c r="F685" s="11"/>
      <c r="G685" s="11"/>
      <c r="H685" s="11"/>
      <c r="I685" s="11"/>
      <c r="J685" s="11"/>
      <c r="K685" s="1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89"/>
      <c r="B686" s="89"/>
      <c r="C686" s="11"/>
      <c r="D686" s="11"/>
      <c r="E686" s="11"/>
      <c r="F686" s="11"/>
      <c r="G686" s="11"/>
      <c r="H686" s="11"/>
      <c r="I686" s="11"/>
      <c r="J686" s="11"/>
      <c r="K686" s="1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89"/>
      <c r="B687" s="89"/>
      <c r="C687" s="11"/>
      <c r="D687" s="11"/>
      <c r="E687" s="11"/>
      <c r="F687" s="11"/>
      <c r="G687" s="11"/>
      <c r="H687" s="11"/>
      <c r="I687" s="11"/>
      <c r="J687" s="11"/>
      <c r="K687" s="1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89"/>
      <c r="B688" s="89"/>
      <c r="C688" s="11"/>
      <c r="D688" s="11"/>
      <c r="E688" s="11"/>
      <c r="F688" s="11"/>
      <c r="G688" s="11"/>
      <c r="H688" s="11"/>
      <c r="I688" s="11"/>
      <c r="J688" s="11"/>
      <c r="K688" s="1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89"/>
      <c r="B689" s="89"/>
      <c r="C689" s="11"/>
      <c r="D689" s="11"/>
      <c r="E689" s="11"/>
      <c r="F689" s="11"/>
      <c r="G689" s="11"/>
      <c r="H689" s="11"/>
      <c r="I689" s="11"/>
      <c r="J689" s="11"/>
      <c r="K689" s="1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89"/>
      <c r="B690" s="89"/>
      <c r="C690" s="11"/>
      <c r="D690" s="11"/>
      <c r="E690" s="11"/>
      <c r="F690" s="11"/>
      <c r="G690" s="11"/>
      <c r="H690" s="11"/>
      <c r="I690" s="11"/>
      <c r="J690" s="11"/>
      <c r="K690" s="1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89"/>
      <c r="B691" s="89"/>
      <c r="C691" s="11"/>
      <c r="D691" s="11"/>
      <c r="E691" s="11"/>
      <c r="F691" s="11"/>
      <c r="G691" s="11"/>
      <c r="H691" s="11"/>
      <c r="I691" s="11"/>
      <c r="J691" s="11"/>
      <c r="K691" s="1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89"/>
      <c r="B692" s="89"/>
      <c r="C692" s="11"/>
      <c r="D692" s="11"/>
      <c r="E692" s="11"/>
      <c r="F692" s="11"/>
      <c r="G692" s="11"/>
      <c r="H692" s="11"/>
      <c r="I692" s="11"/>
      <c r="J692" s="11"/>
      <c r="K692" s="1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89"/>
      <c r="B693" s="89"/>
      <c r="C693" s="11"/>
      <c r="D693" s="11"/>
      <c r="E693" s="11"/>
      <c r="F693" s="11"/>
      <c r="G693" s="11"/>
      <c r="H693" s="11"/>
      <c r="I693" s="11"/>
      <c r="J693" s="11"/>
      <c r="K693" s="1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89"/>
      <c r="B694" s="89"/>
      <c r="C694" s="11"/>
      <c r="D694" s="11"/>
      <c r="E694" s="11"/>
      <c r="F694" s="11"/>
      <c r="G694" s="11"/>
      <c r="H694" s="11"/>
      <c r="I694" s="11"/>
      <c r="J694" s="11"/>
      <c r="K694" s="1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89"/>
      <c r="B695" s="89"/>
      <c r="C695" s="11"/>
      <c r="D695" s="11"/>
      <c r="E695" s="11"/>
      <c r="F695" s="11"/>
      <c r="G695" s="11"/>
      <c r="H695" s="11"/>
      <c r="I695" s="11"/>
      <c r="J695" s="11"/>
      <c r="K695" s="1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89"/>
      <c r="B696" s="89"/>
      <c r="C696" s="11"/>
      <c r="D696" s="11"/>
      <c r="E696" s="11"/>
      <c r="F696" s="11"/>
      <c r="G696" s="11"/>
      <c r="H696" s="11"/>
      <c r="I696" s="11"/>
      <c r="J696" s="11"/>
      <c r="K696" s="1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89"/>
      <c r="B697" s="89"/>
      <c r="C697" s="11"/>
      <c r="D697" s="11"/>
      <c r="E697" s="11"/>
      <c r="F697" s="11"/>
      <c r="G697" s="11"/>
      <c r="H697" s="11"/>
      <c r="I697" s="11"/>
      <c r="J697" s="11"/>
      <c r="K697" s="1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89"/>
      <c r="B698" s="89"/>
      <c r="C698" s="11"/>
      <c r="D698" s="11"/>
      <c r="E698" s="11"/>
      <c r="F698" s="11"/>
      <c r="G698" s="11"/>
      <c r="H698" s="11"/>
      <c r="I698" s="11"/>
      <c r="J698" s="11"/>
      <c r="K698" s="1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89"/>
      <c r="B699" s="89"/>
      <c r="C699" s="11"/>
      <c r="D699" s="11"/>
      <c r="E699" s="11"/>
      <c r="F699" s="11"/>
      <c r="G699" s="11"/>
      <c r="H699" s="11"/>
      <c r="I699" s="11"/>
      <c r="J699" s="11"/>
      <c r="K699" s="1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89"/>
      <c r="B700" s="89"/>
      <c r="C700" s="11"/>
      <c r="D700" s="11"/>
      <c r="E700" s="11"/>
      <c r="F700" s="11"/>
      <c r="G700" s="11"/>
      <c r="H700" s="11"/>
      <c r="I700" s="11"/>
      <c r="J700" s="11"/>
      <c r="K700" s="1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89"/>
      <c r="B701" s="89"/>
      <c r="C701" s="11"/>
      <c r="D701" s="11"/>
      <c r="E701" s="11"/>
      <c r="F701" s="11"/>
      <c r="G701" s="11"/>
      <c r="H701" s="11"/>
      <c r="I701" s="11"/>
      <c r="J701" s="11"/>
      <c r="K701" s="1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89"/>
      <c r="B702" s="89"/>
      <c r="C702" s="11"/>
      <c r="D702" s="11"/>
      <c r="E702" s="11"/>
      <c r="F702" s="11"/>
      <c r="G702" s="11"/>
      <c r="H702" s="11"/>
      <c r="I702" s="11"/>
      <c r="J702" s="11"/>
      <c r="K702" s="1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89"/>
      <c r="B703" s="89"/>
      <c r="C703" s="11"/>
      <c r="D703" s="11"/>
      <c r="E703" s="11"/>
      <c r="F703" s="11"/>
      <c r="G703" s="11"/>
      <c r="H703" s="11"/>
      <c r="I703" s="11"/>
      <c r="J703" s="11"/>
      <c r="K703" s="1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89"/>
      <c r="B704" s="89"/>
      <c r="C704" s="11"/>
      <c r="D704" s="11"/>
      <c r="E704" s="11"/>
      <c r="F704" s="11"/>
      <c r="G704" s="11"/>
      <c r="H704" s="11"/>
      <c r="I704" s="11"/>
      <c r="J704" s="11"/>
      <c r="K704" s="1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89"/>
      <c r="B705" s="89"/>
      <c r="C705" s="11"/>
      <c r="D705" s="11"/>
      <c r="E705" s="11"/>
      <c r="F705" s="11"/>
      <c r="G705" s="11"/>
      <c r="H705" s="11"/>
      <c r="I705" s="11"/>
      <c r="J705" s="11"/>
      <c r="K705" s="1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89"/>
      <c r="B706" s="89"/>
      <c r="C706" s="11"/>
      <c r="D706" s="11"/>
      <c r="E706" s="11"/>
      <c r="F706" s="11"/>
      <c r="G706" s="11"/>
      <c r="H706" s="11"/>
      <c r="I706" s="11"/>
      <c r="J706" s="11"/>
      <c r="K706" s="1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89"/>
      <c r="B707" s="89"/>
      <c r="C707" s="11"/>
      <c r="D707" s="11"/>
      <c r="E707" s="11"/>
      <c r="F707" s="11"/>
      <c r="G707" s="11"/>
      <c r="H707" s="11"/>
      <c r="I707" s="11"/>
      <c r="J707" s="11"/>
      <c r="K707" s="1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89"/>
      <c r="B708" s="89"/>
      <c r="C708" s="11"/>
      <c r="D708" s="11"/>
      <c r="E708" s="11"/>
      <c r="F708" s="11"/>
      <c r="G708" s="11"/>
      <c r="H708" s="11"/>
      <c r="I708" s="11"/>
      <c r="J708" s="11"/>
      <c r="K708" s="1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89"/>
      <c r="B709" s="89"/>
      <c r="C709" s="11"/>
      <c r="D709" s="11"/>
      <c r="E709" s="11"/>
      <c r="F709" s="11"/>
      <c r="G709" s="11"/>
      <c r="H709" s="11"/>
      <c r="I709" s="11"/>
      <c r="J709" s="11"/>
      <c r="K709" s="1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89"/>
      <c r="B710" s="89"/>
      <c r="C710" s="11"/>
      <c r="D710" s="11"/>
      <c r="E710" s="11"/>
      <c r="F710" s="11"/>
      <c r="G710" s="11"/>
      <c r="H710" s="11"/>
      <c r="I710" s="11"/>
      <c r="J710" s="11"/>
      <c r="K710" s="1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89"/>
      <c r="B711" s="89"/>
      <c r="C711" s="11"/>
      <c r="D711" s="11"/>
      <c r="E711" s="11"/>
      <c r="F711" s="11"/>
      <c r="G711" s="11"/>
      <c r="H711" s="11"/>
      <c r="I711" s="11"/>
      <c r="J711" s="11"/>
      <c r="K711" s="1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89"/>
      <c r="B712" s="89"/>
      <c r="C712" s="11"/>
      <c r="D712" s="11"/>
      <c r="E712" s="11"/>
      <c r="F712" s="11"/>
      <c r="G712" s="11"/>
      <c r="H712" s="11"/>
      <c r="I712" s="11"/>
      <c r="J712" s="11"/>
      <c r="K712" s="1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89"/>
      <c r="B713" s="89"/>
      <c r="C713" s="11"/>
      <c r="D713" s="11"/>
      <c r="E713" s="11"/>
      <c r="F713" s="11"/>
      <c r="G713" s="11"/>
      <c r="H713" s="11"/>
      <c r="I713" s="11"/>
      <c r="J713" s="11"/>
      <c r="K713" s="1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89"/>
      <c r="B714" s="89"/>
      <c r="C714" s="11"/>
      <c r="D714" s="11"/>
      <c r="E714" s="11"/>
      <c r="F714" s="11"/>
      <c r="G714" s="11"/>
      <c r="H714" s="11"/>
      <c r="I714" s="11"/>
      <c r="J714" s="11"/>
      <c r="K714" s="1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89"/>
      <c r="B715" s="89"/>
      <c r="C715" s="11"/>
      <c r="D715" s="11"/>
      <c r="E715" s="11"/>
      <c r="F715" s="11"/>
      <c r="G715" s="11"/>
      <c r="H715" s="11"/>
      <c r="I715" s="11"/>
      <c r="J715" s="11"/>
      <c r="K715" s="1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89"/>
      <c r="B716" s="89"/>
      <c r="C716" s="11"/>
      <c r="D716" s="11"/>
      <c r="E716" s="11"/>
      <c r="F716" s="11"/>
      <c r="G716" s="11"/>
      <c r="H716" s="11"/>
      <c r="I716" s="11"/>
      <c r="J716" s="11"/>
      <c r="K716" s="1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89"/>
      <c r="B717" s="89"/>
      <c r="C717" s="11"/>
      <c r="D717" s="11"/>
      <c r="E717" s="11"/>
      <c r="F717" s="11"/>
      <c r="G717" s="11"/>
      <c r="H717" s="11"/>
      <c r="I717" s="11"/>
      <c r="J717" s="11"/>
      <c r="K717" s="1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89"/>
      <c r="B718" s="89"/>
      <c r="C718" s="11"/>
      <c r="D718" s="11"/>
      <c r="E718" s="11"/>
      <c r="F718" s="11"/>
      <c r="G718" s="11"/>
      <c r="H718" s="11"/>
      <c r="I718" s="11"/>
      <c r="J718" s="11"/>
      <c r="K718" s="1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89"/>
      <c r="B719" s="89"/>
      <c r="C719" s="11"/>
      <c r="D719" s="11"/>
      <c r="E719" s="11"/>
      <c r="F719" s="11"/>
      <c r="G719" s="11"/>
      <c r="H719" s="11"/>
      <c r="I719" s="11"/>
      <c r="J719" s="11"/>
      <c r="K719" s="1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89"/>
      <c r="B720" s="89"/>
      <c r="C720" s="11"/>
      <c r="D720" s="11"/>
      <c r="E720" s="11"/>
      <c r="F720" s="11"/>
      <c r="G720" s="11"/>
      <c r="H720" s="11"/>
      <c r="I720" s="11"/>
      <c r="J720" s="11"/>
      <c r="K720" s="1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89"/>
      <c r="B721" s="89"/>
      <c r="C721" s="11"/>
      <c r="D721" s="11"/>
      <c r="E721" s="11"/>
      <c r="F721" s="11"/>
      <c r="G721" s="11"/>
      <c r="H721" s="11"/>
      <c r="I721" s="11"/>
      <c r="J721" s="11"/>
      <c r="K721" s="1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89"/>
      <c r="B722" s="89"/>
      <c r="C722" s="11"/>
      <c r="D722" s="11"/>
      <c r="E722" s="11"/>
      <c r="F722" s="11"/>
      <c r="G722" s="11"/>
      <c r="H722" s="11"/>
      <c r="I722" s="11"/>
      <c r="J722" s="11"/>
      <c r="K722" s="1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89"/>
      <c r="B723" s="89"/>
      <c r="C723" s="11"/>
      <c r="D723" s="11"/>
      <c r="E723" s="11"/>
      <c r="F723" s="11"/>
      <c r="G723" s="11"/>
      <c r="H723" s="11"/>
      <c r="I723" s="11"/>
      <c r="J723" s="11"/>
      <c r="K723" s="1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89"/>
      <c r="B724" s="89"/>
      <c r="C724" s="11"/>
      <c r="D724" s="11"/>
      <c r="E724" s="11"/>
      <c r="F724" s="11"/>
      <c r="G724" s="11"/>
      <c r="H724" s="11"/>
      <c r="I724" s="11"/>
      <c r="J724" s="11"/>
      <c r="K724" s="1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89"/>
      <c r="B725" s="89"/>
      <c r="C725" s="11"/>
      <c r="D725" s="11"/>
      <c r="E725" s="11"/>
      <c r="F725" s="11"/>
      <c r="G725" s="11"/>
      <c r="H725" s="11"/>
      <c r="I725" s="11"/>
      <c r="J725" s="11"/>
      <c r="K725" s="1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89"/>
      <c r="B726" s="89"/>
      <c r="C726" s="11"/>
      <c r="D726" s="11"/>
      <c r="E726" s="11"/>
      <c r="F726" s="11"/>
      <c r="G726" s="11"/>
      <c r="H726" s="11"/>
      <c r="I726" s="11"/>
      <c r="J726" s="11"/>
      <c r="K726" s="1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89"/>
      <c r="B727" s="89"/>
      <c r="C727" s="11"/>
      <c r="D727" s="11"/>
      <c r="E727" s="11"/>
      <c r="F727" s="11"/>
      <c r="G727" s="11"/>
      <c r="H727" s="11"/>
      <c r="I727" s="11"/>
      <c r="J727" s="11"/>
      <c r="K727" s="1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89"/>
      <c r="B728" s="89"/>
      <c r="C728" s="11"/>
      <c r="D728" s="11"/>
      <c r="E728" s="11"/>
      <c r="F728" s="11"/>
      <c r="G728" s="11"/>
      <c r="H728" s="11"/>
      <c r="I728" s="11"/>
      <c r="J728" s="11"/>
      <c r="K728" s="1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89"/>
      <c r="B729" s="89"/>
      <c r="C729" s="11"/>
      <c r="D729" s="11"/>
      <c r="E729" s="11"/>
      <c r="F729" s="11"/>
      <c r="G729" s="11"/>
      <c r="H729" s="11"/>
      <c r="I729" s="11"/>
      <c r="J729" s="11"/>
      <c r="K729" s="1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89"/>
      <c r="B730" s="89"/>
      <c r="C730" s="11"/>
      <c r="D730" s="11"/>
      <c r="E730" s="11"/>
      <c r="F730" s="11"/>
      <c r="G730" s="11"/>
      <c r="H730" s="11"/>
      <c r="I730" s="11"/>
      <c r="J730" s="11"/>
      <c r="K730" s="1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89"/>
      <c r="B731" s="89"/>
      <c r="C731" s="11"/>
      <c r="D731" s="11"/>
      <c r="E731" s="11"/>
      <c r="F731" s="11"/>
      <c r="G731" s="11"/>
      <c r="H731" s="11"/>
      <c r="I731" s="11"/>
      <c r="J731" s="11"/>
      <c r="K731" s="1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89"/>
      <c r="B732" s="89"/>
      <c r="C732" s="11"/>
      <c r="D732" s="11"/>
      <c r="E732" s="11"/>
      <c r="F732" s="11"/>
      <c r="G732" s="11"/>
      <c r="H732" s="11"/>
      <c r="I732" s="11"/>
      <c r="J732" s="11"/>
      <c r="K732" s="1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89"/>
      <c r="B733" s="89"/>
      <c r="C733" s="11"/>
      <c r="D733" s="11"/>
      <c r="E733" s="11"/>
      <c r="F733" s="11"/>
      <c r="G733" s="11"/>
      <c r="H733" s="11"/>
      <c r="I733" s="11"/>
      <c r="J733" s="11"/>
      <c r="K733" s="1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89"/>
      <c r="B734" s="89"/>
      <c r="C734" s="11"/>
      <c r="D734" s="11"/>
      <c r="E734" s="11"/>
      <c r="F734" s="11"/>
      <c r="G734" s="11"/>
      <c r="H734" s="11"/>
      <c r="I734" s="11"/>
      <c r="J734" s="11"/>
      <c r="K734" s="1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89"/>
      <c r="B735" s="89"/>
      <c r="C735" s="11"/>
      <c r="D735" s="11"/>
      <c r="E735" s="11"/>
      <c r="F735" s="11"/>
      <c r="G735" s="11"/>
      <c r="H735" s="11"/>
      <c r="I735" s="11"/>
      <c r="J735" s="11"/>
      <c r="K735" s="1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89"/>
      <c r="B736" s="89"/>
      <c r="C736" s="11"/>
      <c r="D736" s="11"/>
      <c r="E736" s="11"/>
      <c r="F736" s="11"/>
      <c r="G736" s="11"/>
      <c r="H736" s="11"/>
      <c r="I736" s="11"/>
      <c r="J736" s="11"/>
      <c r="K736" s="1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89"/>
      <c r="B737" s="89"/>
      <c r="C737" s="11"/>
      <c r="D737" s="11"/>
      <c r="E737" s="11"/>
      <c r="F737" s="11"/>
      <c r="G737" s="11"/>
      <c r="H737" s="11"/>
      <c r="I737" s="11"/>
      <c r="J737" s="11"/>
      <c r="K737" s="1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89"/>
      <c r="B738" s="89"/>
      <c r="C738" s="11"/>
      <c r="D738" s="11"/>
      <c r="E738" s="11"/>
      <c r="F738" s="11"/>
      <c r="G738" s="11"/>
      <c r="H738" s="11"/>
      <c r="I738" s="11"/>
      <c r="J738" s="11"/>
      <c r="K738" s="1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89"/>
      <c r="B739" s="89"/>
      <c r="C739" s="11"/>
      <c r="D739" s="11"/>
      <c r="E739" s="11"/>
      <c r="F739" s="11"/>
      <c r="G739" s="11"/>
      <c r="H739" s="11"/>
      <c r="I739" s="11"/>
      <c r="J739" s="11"/>
      <c r="K739" s="1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89"/>
      <c r="B740" s="89"/>
      <c r="C740" s="11"/>
      <c r="D740" s="11"/>
      <c r="E740" s="11"/>
      <c r="F740" s="11"/>
      <c r="G740" s="11"/>
      <c r="H740" s="11"/>
      <c r="I740" s="11"/>
      <c r="J740" s="11"/>
      <c r="K740" s="1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89"/>
      <c r="B741" s="89"/>
      <c r="C741" s="11"/>
      <c r="D741" s="11"/>
      <c r="E741" s="11"/>
      <c r="F741" s="11"/>
      <c r="G741" s="11"/>
      <c r="H741" s="11"/>
      <c r="I741" s="11"/>
      <c r="J741" s="11"/>
      <c r="K741" s="1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89"/>
      <c r="B742" s="89"/>
      <c r="C742" s="11"/>
      <c r="D742" s="11"/>
      <c r="E742" s="11"/>
      <c r="F742" s="11"/>
      <c r="G742" s="11"/>
      <c r="H742" s="11"/>
      <c r="I742" s="11"/>
      <c r="J742" s="11"/>
      <c r="K742" s="1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89"/>
      <c r="B743" s="89"/>
      <c r="C743" s="11"/>
      <c r="D743" s="11"/>
      <c r="E743" s="11"/>
      <c r="F743" s="11"/>
      <c r="G743" s="11"/>
      <c r="H743" s="11"/>
      <c r="I743" s="11"/>
      <c r="J743" s="11"/>
      <c r="K743" s="1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89"/>
      <c r="B744" s="89"/>
      <c r="C744" s="11"/>
      <c r="D744" s="11"/>
      <c r="E744" s="11"/>
      <c r="F744" s="11"/>
      <c r="G744" s="11"/>
      <c r="H744" s="11"/>
      <c r="I744" s="11"/>
      <c r="J744" s="11"/>
      <c r="K744" s="1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89"/>
      <c r="B745" s="89"/>
      <c r="C745" s="11"/>
      <c r="D745" s="11"/>
      <c r="E745" s="11"/>
      <c r="F745" s="11"/>
      <c r="G745" s="11"/>
      <c r="H745" s="11"/>
      <c r="I745" s="11"/>
      <c r="J745" s="11"/>
      <c r="K745" s="1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89"/>
      <c r="B746" s="89"/>
      <c r="C746" s="11"/>
      <c r="D746" s="11"/>
      <c r="E746" s="11"/>
      <c r="F746" s="11"/>
      <c r="G746" s="11"/>
      <c r="H746" s="11"/>
      <c r="I746" s="11"/>
      <c r="J746" s="11"/>
      <c r="K746" s="1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89"/>
      <c r="B747" s="89"/>
      <c r="C747" s="11"/>
      <c r="D747" s="11"/>
      <c r="E747" s="11"/>
      <c r="F747" s="11"/>
      <c r="G747" s="11"/>
      <c r="H747" s="11"/>
      <c r="I747" s="11"/>
      <c r="J747" s="11"/>
      <c r="K747" s="1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89"/>
      <c r="B748" s="89"/>
      <c r="C748" s="11"/>
      <c r="D748" s="11"/>
      <c r="E748" s="11"/>
      <c r="F748" s="11"/>
      <c r="G748" s="11"/>
      <c r="H748" s="11"/>
      <c r="I748" s="11"/>
      <c r="J748" s="11"/>
      <c r="K748" s="1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89"/>
      <c r="B749" s="89"/>
      <c r="C749" s="11"/>
      <c r="D749" s="11"/>
      <c r="E749" s="11"/>
      <c r="F749" s="11"/>
      <c r="G749" s="11"/>
      <c r="H749" s="11"/>
      <c r="I749" s="11"/>
      <c r="J749" s="11"/>
      <c r="K749" s="1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89"/>
      <c r="B750" s="89"/>
      <c r="C750" s="11"/>
      <c r="D750" s="11"/>
      <c r="E750" s="11"/>
      <c r="F750" s="11"/>
      <c r="G750" s="11"/>
      <c r="H750" s="11"/>
      <c r="I750" s="11"/>
      <c r="J750" s="11"/>
      <c r="K750" s="1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89"/>
      <c r="B751" s="89"/>
      <c r="C751" s="11"/>
      <c r="D751" s="11"/>
      <c r="E751" s="11"/>
      <c r="F751" s="11"/>
      <c r="G751" s="11"/>
      <c r="H751" s="11"/>
      <c r="I751" s="11"/>
      <c r="J751" s="11"/>
      <c r="K751" s="1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89"/>
      <c r="B752" s="89"/>
      <c r="C752" s="11"/>
      <c r="D752" s="11"/>
      <c r="E752" s="11"/>
      <c r="F752" s="11"/>
      <c r="G752" s="11"/>
      <c r="H752" s="11"/>
      <c r="I752" s="11"/>
      <c r="J752" s="11"/>
      <c r="K752" s="1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89"/>
      <c r="B753" s="89"/>
      <c r="C753" s="11"/>
      <c r="D753" s="11"/>
      <c r="E753" s="11"/>
      <c r="F753" s="11"/>
      <c r="G753" s="11"/>
      <c r="H753" s="11"/>
      <c r="I753" s="11"/>
      <c r="J753" s="11"/>
      <c r="K753" s="1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89"/>
      <c r="B754" s="89"/>
      <c r="C754" s="11"/>
      <c r="D754" s="11"/>
      <c r="E754" s="11"/>
      <c r="F754" s="11"/>
      <c r="G754" s="11"/>
      <c r="H754" s="11"/>
      <c r="I754" s="11"/>
      <c r="J754" s="11"/>
      <c r="K754" s="1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89"/>
      <c r="B755" s="89"/>
      <c r="C755" s="11"/>
      <c r="D755" s="11"/>
      <c r="E755" s="11"/>
      <c r="F755" s="11"/>
      <c r="G755" s="11"/>
      <c r="H755" s="11"/>
      <c r="I755" s="11"/>
      <c r="J755" s="11"/>
      <c r="K755" s="1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89"/>
      <c r="B756" s="89"/>
      <c r="C756" s="11"/>
      <c r="D756" s="11"/>
      <c r="E756" s="11"/>
      <c r="F756" s="11"/>
      <c r="G756" s="11"/>
      <c r="H756" s="11"/>
      <c r="I756" s="11"/>
      <c r="J756" s="11"/>
      <c r="K756" s="1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89"/>
      <c r="B757" s="89"/>
      <c r="C757" s="11"/>
      <c r="D757" s="11"/>
      <c r="E757" s="11"/>
      <c r="F757" s="11"/>
      <c r="G757" s="11"/>
      <c r="H757" s="11"/>
      <c r="I757" s="11"/>
      <c r="J757" s="11"/>
      <c r="K757" s="1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89"/>
      <c r="B758" s="89"/>
      <c r="C758" s="11"/>
      <c r="D758" s="11"/>
      <c r="E758" s="11"/>
      <c r="F758" s="11"/>
      <c r="G758" s="11"/>
      <c r="H758" s="11"/>
      <c r="I758" s="11"/>
      <c r="J758" s="11"/>
      <c r="K758" s="1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89"/>
      <c r="B759" s="89"/>
      <c r="C759" s="11"/>
      <c r="D759" s="11"/>
      <c r="E759" s="11"/>
      <c r="F759" s="11"/>
      <c r="G759" s="11"/>
      <c r="H759" s="11"/>
      <c r="I759" s="11"/>
      <c r="J759" s="11"/>
      <c r="K759" s="1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89"/>
      <c r="B760" s="89"/>
      <c r="C760" s="11"/>
      <c r="D760" s="11"/>
      <c r="E760" s="11"/>
      <c r="F760" s="11"/>
      <c r="G760" s="11"/>
      <c r="H760" s="11"/>
      <c r="I760" s="11"/>
      <c r="J760" s="11"/>
      <c r="K760" s="1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89"/>
      <c r="B761" s="89"/>
      <c r="C761" s="11"/>
      <c r="D761" s="11"/>
      <c r="E761" s="11"/>
      <c r="F761" s="11"/>
      <c r="G761" s="11"/>
      <c r="H761" s="11"/>
      <c r="I761" s="11"/>
      <c r="J761" s="11"/>
      <c r="K761" s="1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89"/>
      <c r="B762" s="89"/>
      <c r="C762" s="11"/>
      <c r="D762" s="11"/>
      <c r="E762" s="11"/>
      <c r="F762" s="11"/>
      <c r="G762" s="11"/>
      <c r="H762" s="11"/>
      <c r="I762" s="11"/>
      <c r="J762" s="11"/>
      <c r="K762" s="1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89"/>
      <c r="B763" s="89"/>
      <c r="C763" s="11"/>
      <c r="D763" s="11"/>
      <c r="E763" s="11"/>
      <c r="F763" s="11"/>
      <c r="G763" s="11"/>
      <c r="H763" s="11"/>
      <c r="I763" s="11"/>
      <c r="J763" s="11"/>
      <c r="K763" s="1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89"/>
      <c r="B764" s="89"/>
      <c r="C764" s="11"/>
      <c r="D764" s="11"/>
      <c r="E764" s="11"/>
      <c r="F764" s="11"/>
      <c r="G764" s="11"/>
      <c r="H764" s="11"/>
      <c r="I764" s="11"/>
      <c r="J764" s="11"/>
      <c r="K764" s="1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89"/>
      <c r="B765" s="89"/>
      <c r="C765" s="11"/>
      <c r="D765" s="11"/>
      <c r="E765" s="11"/>
      <c r="F765" s="11"/>
      <c r="G765" s="11"/>
      <c r="H765" s="11"/>
      <c r="I765" s="11"/>
      <c r="J765" s="11"/>
      <c r="K765" s="1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89"/>
      <c r="B766" s="89"/>
      <c r="C766" s="11"/>
      <c r="D766" s="11"/>
      <c r="E766" s="11"/>
      <c r="F766" s="11"/>
      <c r="G766" s="11"/>
      <c r="H766" s="11"/>
      <c r="I766" s="11"/>
      <c r="J766" s="11"/>
      <c r="K766" s="1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89"/>
      <c r="B767" s="89"/>
      <c r="C767" s="11"/>
      <c r="D767" s="11"/>
      <c r="E767" s="11"/>
      <c r="F767" s="11"/>
      <c r="G767" s="11"/>
      <c r="H767" s="11"/>
      <c r="I767" s="11"/>
      <c r="J767" s="11"/>
      <c r="K767" s="1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89"/>
      <c r="B768" s="89"/>
      <c r="C768" s="11"/>
      <c r="D768" s="11"/>
      <c r="E768" s="11"/>
      <c r="F768" s="11"/>
      <c r="G768" s="11"/>
      <c r="H768" s="11"/>
      <c r="I768" s="11"/>
      <c r="J768" s="11"/>
      <c r="K768" s="1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89"/>
      <c r="B769" s="89"/>
      <c r="C769" s="11"/>
      <c r="D769" s="11"/>
      <c r="E769" s="11"/>
      <c r="F769" s="11"/>
      <c r="G769" s="11"/>
      <c r="H769" s="11"/>
      <c r="I769" s="11"/>
      <c r="J769" s="11"/>
      <c r="K769" s="1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89"/>
      <c r="B770" s="89"/>
      <c r="C770" s="11"/>
      <c r="D770" s="11"/>
      <c r="E770" s="11"/>
      <c r="F770" s="11"/>
      <c r="G770" s="11"/>
      <c r="H770" s="11"/>
      <c r="I770" s="11"/>
      <c r="J770" s="11"/>
      <c r="K770" s="1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89"/>
      <c r="B771" s="89"/>
      <c r="C771" s="11"/>
      <c r="D771" s="11"/>
      <c r="E771" s="11"/>
      <c r="F771" s="11"/>
      <c r="G771" s="11"/>
      <c r="H771" s="11"/>
      <c r="I771" s="11"/>
      <c r="J771" s="11"/>
      <c r="K771" s="1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89"/>
      <c r="B772" s="89"/>
      <c r="C772" s="11"/>
      <c r="D772" s="11"/>
      <c r="E772" s="11"/>
      <c r="F772" s="11"/>
      <c r="G772" s="11"/>
      <c r="H772" s="11"/>
      <c r="I772" s="11"/>
      <c r="J772" s="11"/>
      <c r="K772" s="1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89"/>
      <c r="B773" s="89"/>
      <c r="C773" s="11"/>
      <c r="D773" s="11"/>
      <c r="E773" s="11"/>
      <c r="F773" s="11"/>
      <c r="G773" s="11"/>
      <c r="H773" s="11"/>
      <c r="I773" s="11"/>
      <c r="J773" s="11"/>
      <c r="K773" s="1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89"/>
      <c r="B774" s="89"/>
      <c r="C774" s="11"/>
      <c r="D774" s="11"/>
      <c r="E774" s="11"/>
      <c r="F774" s="11"/>
      <c r="G774" s="11"/>
      <c r="H774" s="11"/>
      <c r="I774" s="11"/>
      <c r="J774" s="11"/>
      <c r="K774" s="1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89"/>
      <c r="B775" s="89"/>
      <c r="C775" s="11"/>
      <c r="D775" s="11"/>
      <c r="E775" s="11"/>
      <c r="F775" s="11"/>
      <c r="G775" s="11"/>
      <c r="H775" s="11"/>
      <c r="I775" s="11"/>
      <c r="J775" s="11"/>
      <c r="K775" s="1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89"/>
      <c r="B776" s="89"/>
      <c r="C776" s="11"/>
      <c r="D776" s="11"/>
      <c r="E776" s="11"/>
      <c r="F776" s="11"/>
      <c r="G776" s="11"/>
      <c r="H776" s="11"/>
      <c r="I776" s="11"/>
      <c r="J776" s="11"/>
      <c r="K776" s="1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89"/>
      <c r="B777" s="89"/>
      <c r="C777" s="11"/>
      <c r="D777" s="11"/>
      <c r="E777" s="11"/>
      <c r="F777" s="11"/>
      <c r="G777" s="11"/>
      <c r="H777" s="11"/>
      <c r="I777" s="11"/>
      <c r="J777" s="11"/>
      <c r="K777" s="1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89"/>
      <c r="B778" s="89"/>
      <c r="C778" s="11"/>
      <c r="D778" s="11"/>
      <c r="E778" s="11"/>
      <c r="F778" s="11"/>
      <c r="G778" s="11"/>
      <c r="H778" s="11"/>
      <c r="I778" s="11"/>
      <c r="J778" s="11"/>
      <c r="K778" s="1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89"/>
      <c r="B779" s="89"/>
      <c r="C779" s="11"/>
      <c r="D779" s="11"/>
      <c r="E779" s="11"/>
      <c r="F779" s="11"/>
      <c r="G779" s="11"/>
      <c r="H779" s="11"/>
      <c r="I779" s="11"/>
      <c r="J779" s="11"/>
      <c r="K779" s="1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89"/>
      <c r="B780" s="89"/>
      <c r="C780" s="11"/>
      <c r="D780" s="11"/>
      <c r="E780" s="11"/>
      <c r="F780" s="11"/>
      <c r="G780" s="11"/>
      <c r="H780" s="11"/>
      <c r="I780" s="11"/>
      <c r="J780" s="11"/>
      <c r="K780" s="1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89"/>
      <c r="B781" s="89"/>
      <c r="C781" s="11"/>
      <c r="D781" s="11"/>
      <c r="E781" s="11"/>
      <c r="F781" s="11"/>
      <c r="G781" s="11"/>
      <c r="H781" s="11"/>
      <c r="I781" s="11"/>
      <c r="J781" s="11"/>
      <c r="K781" s="1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89"/>
      <c r="B782" s="89"/>
      <c r="C782" s="11"/>
      <c r="D782" s="11"/>
      <c r="E782" s="11"/>
      <c r="F782" s="11"/>
      <c r="G782" s="11"/>
      <c r="H782" s="11"/>
      <c r="I782" s="11"/>
      <c r="J782" s="11"/>
      <c r="K782" s="1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89"/>
      <c r="B783" s="89"/>
      <c r="C783" s="11"/>
      <c r="D783" s="11"/>
      <c r="E783" s="11"/>
      <c r="F783" s="11"/>
      <c r="G783" s="11"/>
      <c r="H783" s="11"/>
      <c r="I783" s="11"/>
      <c r="J783" s="11"/>
      <c r="K783" s="1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89"/>
      <c r="B784" s="89"/>
      <c r="C784" s="11"/>
      <c r="D784" s="11"/>
      <c r="E784" s="11"/>
      <c r="F784" s="11"/>
      <c r="G784" s="11"/>
      <c r="H784" s="11"/>
      <c r="I784" s="11"/>
      <c r="J784" s="11"/>
      <c r="K784" s="1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89"/>
      <c r="B785" s="89"/>
      <c r="C785" s="11"/>
      <c r="D785" s="11"/>
      <c r="E785" s="11"/>
      <c r="F785" s="11"/>
      <c r="G785" s="11"/>
      <c r="H785" s="11"/>
      <c r="I785" s="11"/>
      <c r="J785" s="11"/>
      <c r="K785" s="1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89"/>
      <c r="B786" s="89"/>
      <c r="C786" s="11"/>
      <c r="D786" s="11"/>
      <c r="E786" s="11"/>
      <c r="F786" s="11"/>
      <c r="G786" s="11"/>
      <c r="H786" s="11"/>
      <c r="I786" s="11"/>
      <c r="J786" s="11"/>
      <c r="K786" s="1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89"/>
      <c r="B787" s="89"/>
      <c r="C787" s="11"/>
      <c r="D787" s="11"/>
      <c r="E787" s="11"/>
      <c r="F787" s="11"/>
      <c r="G787" s="11"/>
      <c r="H787" s="11"/>
      <c r="I787" s="11"/>
      <c r="J787" s="11"/>
      <c r="K787" s="1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89"/>
      <c r="B788" s="89"/>
      <c r="C788" s="11"/>
      <c r="D788" s="11"/>
      <c r="E788" s="11"/>
      <c r="F788" s="11"/>
      <c r="G788" s="11"/>
      <c r="H788" s="11"/>
      <c r="I788" s="11"/>
      <c r="J788" s="11"/>
      <c r="K788" s="1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89"/>
      <c r="B789" s="89"/>
      <c r="C789" s="11"/>
      <c r="D789" s="11"/>
      <c r="E789" s="11"/>
      <c r="F789" s="11"/>
      <c r="G789" s="11"/>
      <c r="H789" s="11"/>
      <c r="I789" s="11"/>
      <c r="J789" s="11"/>
      <c r="K789" s="1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89"/>
      <c r="B790" s="89"/>
      <c r="C790" s="11"/>
      <c r="D790" s="11"/>
      <c r="E790" s="11"/>
      <c r="F790" s="11"/>
      <c r="G790" s="11"/>
      <c r="H790" s="11"/>
      <c r="I790" s="11"/>
      <c r="J790" s="11"/>
      <c r="K790" s="1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89"/>
      <c r="B791" s="89"/>
      <c r="C791" s="11"/>
      <c r="D791" s="11"/>
      <c r="E791" s="11"/>
      <c r="F791" s="11"/>
      <c r="G791" s="11"/>
      <c r="H791" s="11"/>
      <c r="I791" s="11"/>
      <c r="J791" s="11"/>
      <c r="K791" s="1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89"/>
      <c r="B792" s="89"/>
      <c r="C792" s="11"/>
      <c r="D792" s="11"/>
      <c r="E792" s="11"/>
      <c r="F792" s="11"/>
      <c r="G792" s="11"/>
      <c r="H792" s="11"/>
      <c r="I792" s="11"/>
      <c r="J792" s="11"/>
      <c r="K792" s="1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89"/>
      <c r="B793" s="89"/>
      <c r="C793" s="11"/>
      <c r="D793" s="11"/>
      <c r="E793" s="11"/>
      <c r="F793" s="11"/>
      <c r="G793" s="11"/>
      <c r="H793" s="11"/>
      <c r="I793" s="11"/>
      <c r="J793" s="11"/>
      <c r="K793" s="1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89"/>
      <c r="B794" s="89"/>
      <c r="C794" s="11"/>
      <c r="D794" s="11"/>
      <c r="E794" s="11"/>
      <c r="F794" s="11"/>
      <c r="G794" s="11"/>
      <c r="H794" s="11"/>
      <c r="I794" s="11"/>
      <c r="J794" s="11"/>
      <c r="K794" s="1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89"/>
      <c r="B795" s="89"/>
      <c r="C795" s="11"/>
      <c r="D795" s="11"/>
      <c r="E795" s="11"/>
      <c r="F795" s="11"/>
      <c r="G795" s="11"/>
      <c r="H795" s="11"/>
      <c r="I795" s="11"/>
      <c r="J795" s="11"/>
      <c r="K795" s="1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89"/>
      <c r="B796" s="89"/>
      <c r="C796" s="11"/>
      <c r="D796" s="11"/>
      <c r="E796" s="11"/>
      <c r="F796" s="11"/>
      <c r="G796" s="11"/>
      <c r="H796" s="11"/>
      <c r="I796" s="11"/>
      <c r="J796" s="11"/>
      <c r="K796" s="1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89"/>
      <c r="B797" s="89"/>
      <c r="C797" s="11"/>
      <c r="D797" s="11"/>
      <c r="E797" s="11"/>
      <c r="F797" s="11"/>
      <c r="G797" s="11"/>
      <c r="H797" s="11"/>
      <c r="I797" s="11"/>
      <c r="J797" s="11"/>
      <c r="K797" s="1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89"/>
      <c r="B798" s="89"/>
      <c r="C798" s="11"/>
      <c r="D798" s="11"/>
      <c r="E798" s="11"/>
      <c r="F798" s="11"/>
      <c r="G798" s="11"/>
      <c r="H798" s="11"/>
      <c r="I798" s="11"/>
      <c r="J798" s="11"/>
      <c r="K798" s="1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89"/>
      <c r="B799" s="89"/>
      <c r="C799" s="11"/>
      <c r="D799" s="11"/>
      <c r="E799" s="11"/>
      <c r="F799" s="11"/>
      <c r="G799" s="11"/>
      <c r="H799" s="11"/>
      <c r="I799" s="11"/>
      <c r="J799" s="11"/>
      <c r="K799" s="1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89"/>
      <c r="B800" s="89"/>
      <c r="C800" s="11"/>
      <c r="D800" s="11"/>
      <c r="E800" s="11"/>
      <c r="F800" s="11"/>
      <c r="G800" s="11"/>
      <c r="H800" s="11"/>
      <c r="I800" s="11"/>
      <c r="J800" s="11"/>
      <c r="K800" s="1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89"/>
      <c r="B801" s="89"/>
      <c r="C801" s="11"/>
      <c r="D801" s="11"/>
      <c r="E801" s="11"/>
      <c r="F801" s="11"/>
      <c r="G801" s="11"/>
      <c r="H801" s="11"/>
      <c r="I801" s="11"/>
      <c r="J801" s="11"/>
      <c r="K801" s="1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89"/>
      <c r="B802" s="89"/>
      <c r="C802" s="11"/>
      <c r="D802" s="11"/>
      <c r="E802" s="11"/>
      <c r="F802" s="11"/>
      <c r="G802" s="11"/>
      <c r="H802" s="11"/>
      <c r="I802" s="11"/>
      <c r="J802" s="11"/>
      <c r="K802" s="1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89"/>
      <c r="B803" s="89"/>
      <c r="C803" s="11"/>
      <c r="D803" s="11"/>
      <c r="E803" s="11"/>
      <c r="F803" s="11"/>
      <c r="G803" s="11"/>
      <c r="H803" s="11"/>
      <c r="I803" s="11"/>
      <c r="J803" s="11"/>
      <c r="K803" s="1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89"/>
      <c r="B804" s="89"/>
      <c r="C804" s="11"/>
      <c r="D804" s="11"/>
      <c r="E804" s="11"/>
      <c r="F804" s="11"/>
      <c r="G804" s="11"/>
      <c r="H804" s="11"/>
      <c r="I804" s="11"/>
      <c r="J804" s="11"/>
      <c r="K804" s="1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89"/>
      <c r="B805" s="89"/>
      <c r="C805" s="11"/>
      <c r="D805" s="11"/>
      <c r="E805" s="11"/>
      <c r="F805" s="11"/>
      <c r="G805" s="11"/>
      <c r="H805" s="11"/>
      <c r="I805" s="11"/>
      <c r="J805" s="11"/>
      <c r="K805" s="1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89"/>
      <c r="B806" s="89"/>
      <c r="C806" s="11"/>
      <c r="D806" s="11"/>
      <c r="E806" s="11"/>
      <c r="F806" s="11"/>
      <c r="G806" s="11"/>
      <c r="H806" s="11"/>
      <c r="I806" s="11"/>
      <c r="J806" s="11"/>
      <c r="K806" s="1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89"/>
      <c r="B807" s="89"/>
      <c r="C807" s="11"/>
      <c r="D807" s="11"/>
      <c r="E807" s="11"/>
      <c r="F807" s="11"/>
      <c r="G807" s="11"/>
      <c r="H807" s="11"/>
      <c r="I807" s="11"/>
      <c r="J807" s="11"/>
      <c r="K807" s="1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89"/>
      <c r="B808" s="89"/>
      <c r="C808" s="11"/>
      <c r="D808" s="11"/>
      <c r="E808" s="11"/>
      <c r="F808" s="11"/>
      <c r="G808" s="11"/>
      <c r="H808" s="11"/>
      <c r="I808" s="11"/>
      <c r="J808" s="11"/>
      <c r="K808" s="1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89"/>
      <c r="B809" s="89"/>
      <c r="C809" s="11"/>
      <c r="D809" s="11"/>
      <c r="E809" s="11"/>
      <c r="F809" s="11"/>
      <c r="G809" s="11"/>
      <c r="H809" s="11"/>
      <c r="I809" s="11"/>
      <c r="J809" s="11"/>
      <c r="K809" s="1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89"/>
      <c r="B810" s="89"/>
      <c r="C810" s="11"/>
      <c r="D810" s="11"/>
      <c r="E810" s="11"/>
      <c r="F810" s="11"/>
      <c r="G810" s="11"/>
      <c r="H810" s="11"/>
      <c r="I810" s="11"/>
      <c r="J810" s="11"/>
      <c r="K810" s="1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89"/>
      <c r="B811" s="89"/>
      <c r="C811" s="11"/>
      <c r="D811" s="11"/>
      <c r="E811" s="11"/>
      <c r="F811" s="11"/>
      <c r="G811" s="11"/>
      <c r="H811" s="11"/>
      <c r="I811" s="11"/>
      <c r="J811" s="11"/>
      <c r="K811" s="1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89"/>
      <c r="B812" s="89"/>
      <c r="C812" s="11"/>
      <c r="D812" s="11"/>
      <c r="E812" s="11"/>
      <c r="F812" s="11"/>
      <c r="G812" s="11"/>
      <c r="H812" s="11"/>
      <c r="I812" s="11"/>
      <c r="J812" s="11"/>
      <c r="K812" s="1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89"/>
      <c r="B813" s="89"/>
      <c r="C813" s="11"/>
      <c r="D813" s="11"/>
      <c r="E813" s="11"/>
      <c r="F813" s="11"/>
      <c r="G813" s="11"/>
      <c r="H813" s="11"/>
      <c r="I813" s="11"/>
      <c r="J813" s="11"/>
      <c r="K813" s="1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89"/>
      <c r="B814" s="89"/>
      <c r="C814" s="11"/>
      <c r="D814" s="11"/>
      <c r="E814" s="11"/>
      <c r="F814" s="11"/>
      <c r="G814" s="11"/>
      <c r="H814" s="11"/>
      <c r="I814" s="11"/>
      <c r="J814" s="11"/>
      <c r="K814" s="1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89"/>
      <c r="B815" s="89"/>
      <c r="C815" s="11"/>
      <c r="D815" s="11"/>
      <c r="E815" s="11"/>
      <c r="F815" s="11"/>
      <c r="G815" s="11"/>
      <c r="H815" s="11"/>
      <c r="I815" s="11"/>
      <c r="J815" s="11"/>
      <c r="K815" s="1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89"/>
      <c r="B816" s="89"/>
      <c r="C816" s="11"/>
      <c r="D816" s="11"/>
      <c r="E816" s="11"/>
      <c r="F816" s="11"/>
      <c r="G816" s="11"/>
      <c r="H816" s="11"/>
      <c r="I816" s="11"/>
      <c r="J816" s="11"/>
      <c r="K816" s="1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89"/>
      <c r="B817" s="89"/>
      <c r="C817" s="11"/>
      <c r="D817" s="11"/>
      <c r="E817" s="11"/>
      <c r="F817" s="11"/>
      <c r="G817" s="11"/>
      <c r="H817" s="11"/>
      <c r="I817" s="11"/>
      <c r="J817" s="11"/>
      <c r="K817" s="1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89"/>
      <c r="B818" s="89"/>
      <c r="C818" s="11"/>
      <c r="D818" s="11"/>
      <c r="E818" s="11"/>
      <c r="F818" s="11"/>
      <c r="G818" s="11"/>
      <c r="H818" s="11"/>
      <c r="I818" s="11"/>
      <c r="J818" s="11"/>
      <c r="K818" s="1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89"/>
      <c r="B819" s="89"/>
      <c r="C819" s="11"/>
      <c r="D819" s="11"/>
      <c r="E819" s="11"/>
      <c r="F819" s="11"/>
      <c r="G819" s="11"/>
      <c r="H819" s="11"/>
      <c r="I819" s="11"/>
      <c r="J819" s="11"/>
      <c r="K819" s="1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89"/>
      <c r="B820" s="89"/>
      <c r="C820" s="11"/>
      <c r="D820" s="11"/>
      <c r="E820" s="11"/>
      <c r="F820" s="11"/>
      <c r="G820" s="11"/>
      <c r="H820" s="11"/>
      <c r="I820" s="11"/>
      <c r="J820" s="11"/>
      <c r="K820" s="1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89"/>
      <c r="B821" s="89"/>
      <c r="C821" s="11"/>
      <c r="D821" s="11"/>
      <c r="E821" s="11"/>
      <c r="F821" s="11"/>
      <c r="G821" s="11"/>
      <c r="H821" s="11"/>
      <c r="I821" s="11"/>
      <c r="J821" s="11"/>
      <c r="K821" s="1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89"/>
      <c r="B822" s="89"/>
      <c r="C822" s="11"/>
      <c r="D822" s="11"/>
      <c r="E822" s="11"/>
      <c r="F822" s="11"/>
      <c r="G822" s="11"/>
      <c r="H822" s="11"/>
      <c r="I822" s="11"/>
      <c r="J822" s="11"/>
      <c r="K822" s="1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89"/>
      <c r="B823" s="89"/>
      <c r="C823" s="11"/>
      <c r="D823" s="11"/>
      <c r="E823" s="11"/>
      <c r="F823" s="11"/>
      <c r="G823" s="11"/>
      <c r="H823" s="11"/>
      <c r="I823" s="11"/>
      <c r="J823" s="11"/>
      <c r="K823" s="1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89"/>
      <c r="B824" s="89"/>
      <c r="C824" s="11"/>
      <c r="D824" s="11"/>
      <c r="E824" s="11"/>
      <c r="F824" s="11"/>
      <c r="G824" s="11"/>
      <c r="H824" s="11"/>
      <c r="I824" s="11"/>
      <c r="J824" s="11"/>
      <c r="K824" s="1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89"/>
      <c r="B825" s="89"/>
      <c r="C825" s="11"/>
      <c r="D825" s="11"/>
      <c r="E825" s="11"/>
      <c r="F825" s="11"/>
      <c r="G825" s="11"/>
      <c r="H825" s="11"/>
      <c r="I825" s="11"/>
      <c r="J825" s="11"/>
      <c r="K825" s="1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89"/>
      <c r="B826" s="89"/>
      <c r="C826" s="11"/>
      <c r="D826" s="11"/>
      <c r="E826" s="11"/>
      <c r="F826" s="11"/>
      <c r="G826" s="11"/>
      <c r="H826" s="11"/>
      <c r="I826" s="11"/>
      <c r="J826" s="11"/>
      <c r="K826" s="1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89"/>
      <c r="B827" s="89"/>
      <c r="C827" s="11"/>
      <c r="D827" s="11"/>
      <c r="E827" s="11"/>
      <c r="F827" s="11"/>
      <c r="G827" s="11"/>
      <c r="H827" s="11"/>
      <c r="I827" s="11"/>
      <c r="J827" s="11"/>
      <c r="K827" s="1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89"/>
      <c r="B828" s="89"/>
      <c r="C828" s="11"/>
      <c r="D828" s="11"/>
      <c r="E828" s="11"/>
      <c r="F828" s="11"/>
      <c r="G828" s="11"/>
      <c r="H828" s="11"/>
      <c r="I828" s="11"/>
      <c r="J828" s="11"/>
      <c r="K828" s="1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89"/>
      <c r="B829" s="89"/>
      <c r="C829" s="11"/>
      <c r="D829" s="11"/>
      <c r="E829" s="11"/>
      <c r="F829" s="11"/>
      <c r="G829" s="11"/>
      <c r="H829" s="11"/>
      <c r="I829" s="11"/>
      <c r="J829" s="11"/>
      <c r="K829" s="1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89"/>
      <c r="B830" s="89"/>
      <c r="C830" s="11"/>
      <c r="D830" s="11"/>
      <c r="E830" s="11"/>
      <c r="F830" s="11"/>
      <c r="G830" s="11"/>
      <c r="H830" s="11"/>
      <c r="I830" s="11"/>
      <c r="J830" s="11"/>
      <c r="K830" s="1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89"/>
      <c r="B831" s="89"/>
      <c r="C831" s="11"/>
      <c r="D831" s="11"/>
      <c r="E831" s="11"/>
      <c r="F831" s="11"/>
      <c r="G831" s="11"/>
      <c r="H831" s="11"/>
      <c r="I831" s="11"/>
      <c r="J831" s="11"/>
      <c r="K831" s="1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89"/>
      <c r="B832" s="89"/>
      <c r="C832" s="11"/>
      <c r="D832" s="11"/>
      <c r="E832" s="11"/>
      <c r="F832" s="11"/>
      <c r="G832" s="11"/>
      <c r="H832" s="11"/>
      <c r="I832" s="11"/>
      <c r="J832" s="11"/>
      <c r="K832" s="1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89"/>
      <c r="B833" s="89"/>
      <c r="C833" s="11"/>
      <c r="D833" s="11"/>
      <c r="E833" s="11"/>
      <c r="F833" s="11"/>
      <c r="G833" s="11"/>
      <c r="H833" s="11"/>
      <c r="I833" s="11"/>
      <c r="J833" s="11"/>
      <c r="K833" s="1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89"/>
      <c r="B834" s="89"/>
      <c r="C834" s="11"/>
      <c r="D834" s="11"/>
      <c r="E834" s="11"/>
      <c r="F834" s="11"/>
      <c r="G834" s="11"/>
      <c r="H834" s="11"/>
      <c r="I834" s="11"/>
      <c r="J834" s="11"/>
      <c r="K834" s="1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89"/>
      <c r="B835" s="89"/>
      <c r="C835" s="11"/>
      <c r="D835" s="11"/>
      <c r="E835" s="11"/>
      <c r="F835" s="11"/>
      <c r="G835" s="11"/>
      <c r="H835" s="11"/>
      <c r="I835" s="11"/>
      <c r="J835" s="11"/>
      <c r="K835" s="1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89"/>
      <c r="B836" s="89"/>
      <c r="C836" s="11"/>
      <c r="D836" s="11"/>
      <c r="E836" s="11"/>
      <c r="F836" s="11"/>
      <c r="G836" s="11"/>
      <c r="H836" s="11"/>
      <c r="I836" s="11"/>
      <c r="J836" s="11"/>
      <c r="K836" s="1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89"/>
      <c r="B837" s="89"/>
      <c r="C837" s="11"/>
      <c r="D837" s="11"/>
      <c r="E837" s="11"/>
      <c r="F837" s="11"/>
      <c r="G837" s="11"/>
      <c r="H837" s="11"/>
      <c r="I837" s="11"/>
      <c r="J837" s="11"/>
      <c r="K837" s="1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89"/>
      <c r="B838" s="89"/>
      <c r="C838" s="11"/>
      <c r="D838" s="11"/>
      <c r="E838" s="11"/>
      <c r="F838" s="11"/>
      <c r="G838" s="11"/>
      <c r="H838" s="11"/>
      <c r="I838" s="11"/>
      <c r="J838" s="11"/>
      <c r="K838" s="1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89"/>
      <c r="B839" s="89"/>
      <c r="C839" s="11"/>
      <c r="D839" s="11"/>
      <c r="E839" s="11"/>
      <c r="F839" s="11"/>
      <c r="G839" s="11"/>
      <c r="H839" s="11"/>
      <c r="I839" s="11"/>
      <c r="J839" s="11"/>
      <c r="K839" s="1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89"/>
      <c r="B840" s="89"/>
      <c r="C840" s="11"/>
      <c r="D840" s="11"/>
      <c r="E840" s="11"/>
      <c r="F840" s="11"/>
      <c r="G840" s="11"/>
      <c r="H840" s="11"/>
      <c r="I840" s="11"/>
      <c r="J840" s="11"/>
      <c r="K840" s="1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89"/>
      <c r="B841" s="89"/>
      <c r="C841" s="11"/>
      <c r="D841" s="11"/>
      <c r="E841" s="11"/>
      <c r="F841" s="11"/>
      <c r="G841" s="11"/>
      <c r="H841" s="11"/>
      <c r="I841" s="11"/>
      <c r="J841" s="11"/>
      <c r="K841" s="1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89"/>
      <c r="B842" s="89"/>
      <c r="C842" s="11"/>
      <c r="D842" s="11"/>
      <c r="E842" s="11"/>
      <c r="F842" s="11"/>
      <c r="G842" s="11"/>
      <c r="H842" s="11"/>
      <c r="I842" s="11"/>
      <c r="J842" s="11"/>
      <c r="K842" s="1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89"/>
      <c r="B843" s="89"/>
      <c r="C843" s="11"/>
      <c r="D843" s="11"/>
      <c r="E843" s="11"/>
      <c r="F843" s="11"/>
      <c r="G843" s="11"/>
      <c r="H843" s="11"/>
      <c r="I843" s="11"/>
      <c r="J843" s="11"/>
      <c r="K843" s="1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89"/>
      <c r="B844" s="89"/>
      <c r="C844" s="11"/>
      <c r="D844" s="11"/>
      <c r="E844" s="11"/>
      <c r="F844" s="11"/>
      <c r="G844" s="11"/>
      <c r="H844" s="11"/>
      <c r="I844" s="11"/>
      <c r="J844" s="11"/>
      <c r="K844" s="1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89"/>
      <c r="B845" s="89"/>
      <c r="C845" s="11"/>
      <c r="D845" s="11"/>
      <c r="E845" s="11"/>
      <c r="F845" s="11"/>
      <c r="G845" s="11"/>
      <c r="H845" s="11"/>
      <c r="I845" s="11"/>
      <c r="J845" s="11"/>
      <c r="K845" s="1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89"/>
      <c r="B846" s="89"/>
      <c r="C846" s="11"/>
      <c r="D846" s="11"/>
      <c r="E846" s="11"/>
      <c r="F846" s="11"/>
      <c r="G846" s="11"/>
      <c r="H846" s="11"/>
      <c r="I846" s="11"/>
      <c r="J846" s="11"/>
      <c r="K846" s="1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89"/>
      <c r="B847" s="89"/>
      <c r="C847" s="11"/>
      <c r="D847" s="11"/>
      <c r="E847" s="11"/>
      <c r="F847" s="11"/>
      <c r="G847" s="11"/>
      <c r="H847" s="11"/>
      <c r="I847" s="11"/>
      <c r="J847" s="11"/>
      <c r="K847" s="1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89"/>
      <c r="B848" s="89"/>
      <c r="C848" s="11"/>
      <c r="D848" s="11"/>
      <c r="E848" s="11"/>
      <c r="F848" s="11"/>
      <c r="G848" s="11"/>
      <c r="H848" s="11"/>
      <c r="I848" s="11"/>
      <c r="J848" s="11"/>
      <c r="K848" s="1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89"/>
      <c r="B849" s="89"/>
      <c r="C849" s="11"/>
      <c r="D849" s="11"/>
      <c r="E849" s="11"/>
      <c r="F849" s="11"/>
      <c r="G849" s="11"/>
      <c r="H849" s="11"/>
      <c r="I849" s="11"/>
      <c r="J849" s="11"/>
      <c r="K849" s="1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89"/>
      <c r="B850" s="89"/>
      <c r="C850" s="11"/>
      <c r="D850" s="11"/>
      <c r="E850" s="11"/>
      <c r="F850" s="11"/>
      <c r="G850" s="11"/>
      <c r="H850" s="11"/>
      <c r="I850" s="11"/>
      <c r="J850" s="11"/>
      <c r="K850" s="1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89"/>
      <c r="B851" s="89"/>
      <c r="C851" s="11"/>
      <c r="D851" s="11"/>
      <c r="E851" s="11"/>
      <c r="F851" s="11"/>
      <c r="G851" s="11"/>
      <c r="H851" s="11"/>
      <c r="I851" s="11"/>
      <c r="J851" s="11"/>
      <c r="K851" s="1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89"/>
      <c r="B852" s="89"/>
      <c r="C852" s="11"/>
      <c r="D852" s="11"/>
      <c r="E852" s="11"/>
      <c r="F852" s="11"/>
      <c r="G852" s="11"/>
      <c r="H852" s="11"/>
      <c r="I852" s="11"/>
      <c r="J852" s="11"/>
      <c r="K852" s="1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89"/>
      <c r="B853" s="89"/>
      <c r="C853" s="11"/>
      <c r="D853" s="11"/>
      <c r="E853" s="11"/>
      <c r="F853" s="11"/>
      <c r="G853" s="11"/>
      <c r="H853" s="11"/>
      <c r="I853" s="11"/>
      <c r="J853" s="11"/>
      <c r="K853" s="1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89"/>
      <c r="B854" s="89"/>
      <c r="C854" s="11"/>
      <c r="D854" s="11"/>
      <c r="E854" s="11"/>
      <c r="F854" s="11"/>
      <c r="G854" s="11"/>
      <c r="H854" s="11"/>
      <c r="I854" s="11"/>
      <c r="J854" s="11"/>
      <c r="K854" s="1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89"/>
      <c r="B855" s="89"/>
      <c r="C855" s="11"/>
      <c r="D855" s="11"/>
      <c r="E855" s="11"/>
      <c r="F855" s="11"/>
      <c r="G855" s="11"/>
      <c r="H855" s="11"/>
      <c r="I855" s="11"/>
      <c r="J855" s="11"/>
      <c r="K855" s="1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89"/>
      <c r="B856" s="89"/>
      <c r="C856" s="11"/>
      <c r="D856" s="11"/>
      <c r="E856" s="11"/>
      <c r="F856" s="11"/>
      <c r="G856" s="11"/>
      <c r="H856" s="11"/>
      <c r="I856" s="11"/>
      <c r="J856" s="11"/>
      <c r="K856" s="1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89"/>
      <c r="B857" s="89"/>
      <c r="C857" s="11"/>
      <c r="D857" s="11"/>
      <c r="E857" s="11"/>
      <c r="F857" s="11"/>
      <c r="G857" s="11"/>
      <c r="H857" s="11"/>
      <c r="I857" s="11"/>
      <c r="J857" s="11"/>
      <c r="K857" s="1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89"/>
      <c r="B858" s="89"/>
      <c r="C858" s="11"/>
      <c r="D858" s="11"/>
      <c r="E858" s="11"/>
      <c r="F858" s="11"/>
      <c r="G858" s="11"/>
      <c r="H858" s="11"/>
      <c r="I858" s="11"/>
      <c r="J858" s="11"/>
      <c r="K858" s="1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89"/>
      <c r="B859" s="89"/>
      <c r="C859" s="11"/>
      <c r="D859" s="11"/>
      <c r="E859" s="11"/>
      <c r="F859" s="11"/>
      <c r="G859" s="11"/>
      <c r="H859" s="11"/>
      <c r="I859" s="11"/>
      <c r="J859" s="11"/>
      <c r="K859" s="1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89"/>
      <c r="B860" s="89"/>
      <c r="C860" s="11"/>
      <c r="D860" s="11"/>
      <c r="E860" s="11"/>
      <c r="F860" s="11"/>
      <c r="G860" s="11"/>
      <c r="H860" s="11"/>
      <c r="I860" s="11"/>
      <c r="J860" s="11"/>
      <c r="K860" s="1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89"/>
      <c r="B861" s="89"/>
      <c r="C861" s="11"/>
      <c r="D861" s="11"/>
      <c r="E861" s="11"/>
      <c r="F861" s="11"/>
      <c r="G861" s="11"/>
      <c r="H861" s="11"/>
      <c r="I861" s="11"/>
      <c r="J861" s="11"/>
      <c r="K861" s="1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89"/>
      <c r="B862" s="89"/>
      <c r="C862" s="11"/>
      <c r="D862" s="11"/>
      <c r="E862" s="11"/>
      <c r="F862" s="11"/>
      <c r="G862" s="11"/>
      <c r="H862" s="11"/>
      <c r="I862" s="11"/>
      <c r="J862" s="11"/>
      <c r="K862" s="1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89"/>
      <c r="B863" s="89"/>
      <c r="C863" s="11"/>
      <c r="D863" s="11"/>
      <c r="E863" s="11"/>
      <c r="F863" s="11"/>
      <c r="G863" s="11"/>
      <c r="H863" s="11"/>
      <c r="I863" s="11"/>
      <c r="J863" s="11"/>
      <c r="K863" s="1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89"/>
      <c r="B864" s="89"/>
      <c r="C864" s="11"/>
      <c r="D864" s="11"/>
      <c r="E864" s="11"/>
      <c r="F864" s="11"/>
      <c r="G864" s="11"/>
      <c r="H864" s="11"/>
      <c r="I864" s="11"/>
      <c r="J864" s="11"/>
      <c r="K864" s="1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89"/>
      <c r="B865" s="89"/>
      <c r="C865" s="11"/>
      <c r="D865" s="11"/>
      <c r="E865" s="11"/>
      <c r="F865" s="11"/>
      <c r="G865" s="11"/>
      <c r="H865" s="11"/>
      <c r="I865" s="11"/>
      <c r="J865" s="11"/>
      <c r="K865" s="1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89"/>
      <c r="B866" s="89"/>
      <c r="C866" s="11"/>
      <c r="D866" s="11"/>
      <c r="E866" s="11"/>
      <c r="F866" s="11"/>
      <c r="G866" s="11"/>
      <c r="H866" s="11"/>
      <c r="I866" s="11"/>
      <c r="J866" s="11"/>
      <c r="K866" s="1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89"/>
      <c r="B867" s="89"/>
      <c r="C867" s="11"/>
      <c r="D867" s="11"/>
      <c r="E867" s="11"/>
      <c r="F867" s="11"/>
      <c r="G867" s="11"/>
      <c r="H867" s="11"/>
      <c r="I867" s="11"/>
      <c r="J867" s="11"/>
      <c r="K867" s="1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89"/>
      <c r="B868" s="89"/>
      <c r="C868" s="11"/>
      <c r="D868" s="11"/>
      <c r="E868" s="11"/>
      <c r="F868" s="11"/>
      <c r="G868" s="11"/>
      <c r="H868" s="11"/>
      <c r="I868" s="11"/>
      <c r="J868" s="11"/>
      <c r="K868" s="1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89"/>
      <c r="B869" s="89"/>
      <c r="C869" s="11"/>
      <c r="D869" s="11"/>
      <c r="E869" s="11"/>
      <c r="F869" s="11"/>
      <c r="G869" s="11"/>
      <c r="H869" s="11"/>
      <c r="I869" s="11"/>
      <c r="J869" s="11"/>
      <c r="K869" s="1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89"/>
      <c r="B870" s="89"/>
      <c r="C870" s="11"/>
      <c r="D870" s="11"/>
      <c r="E870" s="11"/>
      <c r="F870" s="11"/>
      <c r="G870" s="11"/>
      <c r="H870" s="11"/>
      <c r="I870" s="11"/>
      <c r="J870" s="11"/>
      <c r="K870" s="1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89"/>
      <c r="B871" s="89"/>
      <c r="C871" s="11"/>
      <c r="D871" s="11"/>
      <c r="E871" s="11"/>
      <c r="F871" s="11"/>
      <c r="G871" s="11"/>
      <c r="H871" s="11"/>
      <c r="I871" s="11"/>
      <c r="J871" s="11"/>
      <c r="K871" s="1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89"/>
      <c r="B872" s="89"/>
      <c r="C872" s="11"/>
      <c r="D872" s="11"/>
      <c r="E872" s="11"/>
      <c r="F872" s="11"/>
      <c r="G872" s="11"/>
      <c r="H872" s="11"/>
      <c r="I872" s="11"/>
      <c r="J872" s="11"/>
      <c r="K872" s="1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89"/>
      <c r="B873" s="89"/>
      <c r="C873" s="11"/>
      <c r="D873" s="11"/>
      <c r="E873" s="11"/>
      <c r="F873" s="11"/>
      <c r="G873" s="11"/>
      <c r="H873" s="11"/>
      <c r="I873" s="11"/>
      <c r="J873" s="11"/>
      <c r="K873" s="1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89"/>
      <c r="B874" s="89"/>
      <c r="C874" s="11"/>
      <c r="D874" s="11"/>
      <c r="E874" s="11"/>
      <c r="F874" s="11"/>
      <c r="G874" s="11"/>
      <c r="H874" s="11"/>
      <c r="I874" s="11"/>
      <c r="J874" s="11"/>
      <c r="K874" s="1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89"/>
      <c r="B875" s="89"/>
      <c r="C875" s="11"/>
      <c r="D875" s="11"/>
      <c r="E875" s="11"/>
      <c r="F875" s="11"/>
      <c r="G875" s="11"/>
      <c r="H875" s="11"/>
      <c r="I875" s="11"/>
      <c r="J875" s="11"/>
      <c r="K875" s="1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89"/>
      <c r="B876" s="89"/>
      <c r="C876" s="11"/>
      <c r="D876" s="11"/>
      <c r="E876" s="11"/>
      <c r="F876" s="11"/>
      <c r="G876" s="11"/>
      <c r="H876" s="11"/>
      <c r="I876" s="11"/>
      <c r="J876" s="11"/>
      <c r="K876" s="1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89"/>
      <c r="B877" s="89"/>
      <c r="C877" s="11"/>
      <c r="D877" s="11"/>
      <c r="E877" s="11"/>
      <c r="F877" s="11"/>
      <c r="G877" s="11"/>
      <c r="H877" s="11"/>
      <c r="I877" s="11"/>
      <c r="J877" s="11"/>
      <c r="K877" s="1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89"/>
      <c r="B878" s="89"/>
      <c r="C878" s="11"/>
      <c r="D878" s="11"/>
      <c r="E878" s="11"/>
      <c r="F878" s="11"/>
      <c r="G878" s="11"/>
      <c r="H878" s="11"/>
      <c r="I878" s="11"/>
      <c r="J878" s="11"/>
      <c r="K878" s="1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89"/>
      <c r="B879" s="89"/>
      <c r="C879" s="11"/>
      <c r="D879" s="11"/>
      <c r="E879" s="11"/>
      <c r="F879" s="11"/>
      <c r="G879" s="11"/>
      <c r="H879" s="11"/>
      <c r="I879" s="11"/>
      <c r="J879" s="11"/>
      <c r="K879" s="1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89"/>
      <c r="B880" s="89"/>
      <c r="C880" s="11"/>
      <c r="D880" s="11"/>
      <c r="E880" s="11"/>
      <c r="F880" s="11"/>
      <c r="G880" s="11"/>
      <c r="H880" s="11"/>
      <c r="I880" s="11"/>
      <c r="J880" s="11"/>
      <c r="K880" s="1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89"/>
      <c r="B881" s="89"/>
      <c r="C881" s="11"/>
      <c r="D881" s="11"/>
      <c r="E881" s="11"/>
      <c r="F881" s="11"/>
      <c r="G881" s="11"/>
      <c r="H881" s="11"/>
      <c r="I881" s="11"/>
      <c r="J881" s="11"/>
      <c r="K881" s="1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89"/>
      <c r="B882" s="89"/>
      <c r="C882" s="11"/>
      <c r="D882" s="11"/>
      <c r="E882" s="11"/>
      <c r="F882" s="11"/>
      <c r="G882" s="11"/>
      <c r="H882" s="11"/>
      <c r="I882" s="11"/>
      <c r="J882" s="11"/>
      <c r="K882" s="1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89"/>
      <c r="B883" s="89"/>
      <c r="C883" s="11"/>
      <c r="D883" s="11"/>
      <c r="E883" s="11"/>
      <c r="F883" s="11"/>
      <c r="G883" s="11"/>
      <c r="H883" s="11"/>
      <c r="I883" s="11"/>
      <c r="J883" s="11"/>
      <c r="K883" s="1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89"/>
      <c r="B884" s="89"/>
      <c r="C884" s="11"/>
      <c r="D884" s="11"/>
      <c r="E884" s="11"/>
      <c r="F884" s="11"/>
      <c r="G884" s="11"/>
      <c r="H884" s="11"/>
      <c r="I884" s="11"/>
      <c r="J884" s="11"/>
      <c r="K884" s="1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89"/>
      <c r="B885" s="89"/>
      <c r="C885" s="11"/>
      <c r="D885" s="11"/>
      <c r="E885" s="11"/>
      <c r="F885" s="11"/>
      <c r="G885" s="11"/>
      <c r="H885" s="11"/>
      <c r="I885" s="11"/>
      <c r="J885" s="11"/>
      <c r="K885" s="1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89"/>
      <c r="B886" s="89"/>
      <c r="C886" s="11"/>
      <c r="D886" s="11"/>
      <c r="E886" s="11"/>
      <c r="F886" s="11"/>
      <c r="G886" s="11"/>
      <c r="H886" s="11"/>
      <c r="I886" s="11"/>
      <c r="J886" s="11"/>
      <c r="K886" s="1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89"/>
      <c r="B887" s="89"/>
      <c r="C887" s="11"/>
      <c r="D887" s="11"/>
      <c r="E887" s="11"/>
      <c r="F887" s="11"/>
      <c r="G887" s="11"/>
      <c r="H887" s="11"/>
      <c r="I887" s="11"/>
      <c r="J887" s="11"/>
      <c r="K887" s="1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89"/>
      <c r="B888" s="89"/>
      <c r="C888" s="11"/>
      <c r="D888" s="11"/>
      <c r="E888" s="11"/>
      <c r="F888" s="11"/>
      <c r="G888" s="11"/>
      <c r="H888" s="11"/>
      <c r="I888" s="11"/>
      <c r="J888" s="11"/>
      <c r="K888" s="1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89"/>
      <c r="B889" s="89"/>
      <c r="C889" s="11"/>
      <c r="D889" s="11"/>
      <c r="E889" s="11"/>
      <c r="F889" s="11"/>
      <c r="G889" s="11"/>
      <c r="H889" s="11"/>
      <c r="I889" s="11"/>
      <c r="J889" s="11"/>
      <c r="K889" s="1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89"/>
      <c r="B890" s="89"/>
      <c r="C890" s="11"/>
      <c r="D890" s="11"/>
      <c r="E890" s="11"/>
      <c r="F890" s="11"/>
      <c r="G890" s="11"/>
      <c r="H890" s="11"/>
      <c r="I890" s="11"/>
      <c r="J890" s="11"/>
      <c r="K890" s="1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89"/>
      <c r="B891" s="89"/>
      <c r="C891" s="11"/>
      <c r="D891" s="11"/>
      <c r="E891" s="11"/>
      <c r="F891" s="11"/>
      <c r="G891" s="11"/>
      <c r="H891" s="11"/>
      <c r="I891" s="11"/>
      <c r="J891" s="11"/>
      <c r="K891" s="1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89"/>
      <c r="B892" s="89"/>
      <c r="C892" s="11"/>
      <c r="D892" s="11"/>
      <c r="E892" s="11"/>
      <c r="F892" s="11"/>
      <c r="G892" s="11"/>
      <c r="H892" s="11"/>
      <c r="I892" s="11"/>
      <c r="J892" s="11"/>
      <c r="K892" s="1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89"/>
      <c r="B893" s="89"/>
      <c r="C893" s="11"/>
      <c r="D893" s="11"/>
      <c r="E893" s="11"/>
      <c r="F893" s="11"/>
      <c r="G893" s="11"/>
      <c r="H893" s="11"/>
      <c r="I893" s="11"/>
      <c r="J893" s="11"/>
      <c r="K893" s="1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89"/>
      <c r="B894" s="89"/>
      <c r="C894" s="11"/>
      <c r="D894" s="11"/>
      <c r="E894" s="11"/>
      <c r="F894" s="11"/>
      <c r="G894" s="11"/>
      <c r="H894" s="11"/>
      <c r="I894" s="11"/>
      <c r="J894" s="11"/>
      <c r="K894" s="1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89"/>
      <c r="B895" s="89"/>
      <c r="C895" s="11"/>
      <c r="D895" s="11"/>
      <c r="E895" s="11"/>
      <c r="F895" s="11"/>
      <c r="G895" s="11"/>
      <c r="H895" s="11"/>
      <c r="I895" s="11"/>
      <c r="J895" s="11"/>
      <c r="K895" s="1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89"/>
      <c r="B896" s="89"/>
      <c r="C896" s="11"/>
      <c r="D896" s="11"/>
      <c r="E896" s="11"/>
      <c r="F896" s="11"/>
      <c r="G896" s="11"/>
      <c r="H896" s="11"/>
      <c r="I896" s="11"/>
      <c r="J896" s="11"/>
      <c r="K896" s="1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89"/>
      <c r="B897" s="89"/>
      <c r="C897" s="11"/>
      <c r="D897" s="11"/>
      <c r="E897" s="11"/>
      <c r="F897" s="11"/>
      <c r="G897" s="11"/>
      <c r="H897" s="11"/>
      <c r="I897" s="11"/>
      <c r="J897" s="11"/>
      <c r="K897" s="1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89"/>
      <c r="B898" s="89"/>
      <c r="C898" s="11"/>
      <c r="D898" s="11"/>
      <c r="E898" s="11"/>
      <c r="F898" s="11"/>
      <c r="G898" s="11"/>
      <c r="H898" s="11"/>
      <c r="I898" s="11"/>
      <c r="J898" s="11"/>
      <c r="K898" s="1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89"/>
      <c r="B899" s="89"/>
      <c r="C899" s="11"/>
      <c r="D899" s="11"/>
      <c r="E899" s="11"/>
      <c r="F899" s="11"/>
      <c r="G899" s="11"/>
      <c r="H899" s="11"/>
      <c r="I899" s="11"/>
      <c r="J899" s="11"/>
      <c r="K899" s="1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89"/>
      <c r="B900" s="89"/>
      <c r="C900" s="11"/>
      <c r="D900" s="11"/>
      <c r="E900" s="11"/>
      <c r="F900" s="11"/>
      <c r="G900" s="11"/>
      <c r="H900" s="11"/>
      <c r="I900" s="11"/>
      <c r="J900" s="11"/>
      <c r="K900" s="1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89"/>
      <c r="B901" s="89"/>
      <c r="C901" s="11"/>
      <c r="D901" s="11"/>
      <c r="E901" s="11"/>
      <c r="F901" s="11"/>
      <c r="G901" s="11"/>
      <c r="H901" s="11"/>
      <c r="I901" s="11"/>
      <c r="J901" s="11"/>
      <c r="K901" s="1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89"/>
      <c r="B902" s="89"/>
      <c r="C902" s="11"/>
      <c r="D902" s="11"/>
      <c r="E902" s="11"/>
      <c r="F902" s="11"/>
      <c r="G902" s="11"/>
      <c r="H902" s="11"/>
      <c r="I902" s="11"/>
      <c r="J902" s="11"/>
      <c r="K902" s="1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89"/>
      <c r="B903" s="89"/>
      <c r="C903" s="11"/>
      <c r="D903" s="11"/>
      <c r="E903" s="11"/>
      <c r="F903" s="11"/>
      <c r="G903" s="11"/>
      <c r="H903" s="11"/>
      <c r="I903" s="11"/>
      <c r="J903" s="11"/>
      <c r="K903" s="1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89"/>
      <c r="B904" s="89"/>
      <c r="C904" s="11"/>
      <c r="D904" s="11"/>
      <c r="E904" s="11"/>
      <c r="F904" s="11"/>
      <c r="G904" s="11"/>
      <c r="H904" s="11"/>
      <c r="I904" s="11"/>
      <c r="J904" s="11"/>
      <c r="K904" s="1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89"/>
      <c r="B905" s="89"/>
      <c r="C905" s="11"/>
      <c r="D905" s="11"/>
      <c r="E905" s="11"/>
      <c r="F905" s="11"/>
      <c r="G905" s="11"/>
      <c r="H905" s="11"/>
      <c r="I905" s="11"/>
      <c r="J905" s="11"/>
      <c r="K905" s="1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89"/>
      <c r="B906" s="89"/>
      <c r="C906" s="11"/>
      <c r="D906" s="11"/>
      <c r="E906" s="11"/>
      <c r="F906" s="11"/>
      <c r="G906" s="11"/>
      <c r="H906" s="11"/>
      <c r="I906" s="11"/>
      <c r="J906" s="11"/>
      <c r="K906" s="1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89"/>
      <c r="B907" s="89"/>
      <c r="C907" s="11"/>
      <c r="D907" s="11"/>
      <c r="E907" s="11"/>
      <c r="F907" s="11"/>
      <c r="G907" s="11"/>
      <c r="H907" s="11"/>
      <c r="I907" s="11"/>
      <c r="J907" s="11"/>
      <c r="K907" s="1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89"/>
      <c r="B908" s="89"/>
      <c r="C908" s="11"/>
      <c r="D908" s="11"/>
      <c r="E908" s="11"/>
      <c r="F908" s="11"/>
      <c r="G908" s="11"/>
      <c r="H908" s="11"/>
      <c r="I908" s="11"/>
      <c r="J908" s="11"/>
      <c r="K908" s="1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89"/>
      <c r="B909" s="89"/>
      <c r="C909" s="11"/>
      <c r="D909" s="11"/>
      <c r="E909" s="11"/>
      <c r="F909" s="11"/>
      <c r="G909" s="11"/>
      <c r="H909" s="11"/>
      <c r="I909" s="11"/>
      <c r="J909" s="11"/>
      <c r="K909" s="1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89"/>
      <c r="B910" s="89"/>
      <c r="C910" s="11"/>
      <c r="D910" s="11"/>
      <c r="E910" s="11"/>
      <c r="F910" s="11"/>
      <c r="G910" s="11"/>
      <c r="H910" s="11"/>
      <c r="I910" s="11"/>
      <c r="J910" s="11"/>
      <c r="K910" s="1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89"/>
      <c r="B911" s="89"/>
      <c r="C911" s="11"/>
      <c r="D911" s="11"/>
      <c r="E911" s="11"/>
      <c r="F911" s="11"/>
      <c r="G911" s="11"/>
      <c r="H911" s="11"/>
      <c r="I911" s="11"/>
      <c r="J911" s="11"/>
      <c r="K911" s="1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89"/>
      <c r="B912" s="89"/>
      <c r="C912" s="11"/>
      <c r="D912" s="11"/>
      <c r="E912" s="11"/>
      <c r="F912" s="11"/>
      <c r="G912" s="11"/>
      <c r="H912" s="11"/>
      <c r="I912" s="11"/>
      <c r="J912" s="11"/>
      <c r="K912" s="1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89"/>
      <c r="B913" s="89"/>
      <c r="C913" s="11"/>
      <c r="D913" s="11"/>
      <c r="E913" s="11"/>
      <c r="F913" s="11"/>
      <c r="G913" s="11"/>
      <c r="H913" s="11"/>
      <c r="I913" s="11"/>
      <c r="J913" s="11"/>
      <c r="K913" s="1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89"/>
      <c r="B914" s="89"/>
      <c r="C914" s="11"/>
      <c r="D914" s="11"/>
      <c r="E914" s="11"/>
      <c r="F914" s="11"/>
      <c r="G914" s="11"/>
      <c r="H914" s="11"/>
      <c r="I914" s="11"/>
      <c r="J914" s="11"/>
      <c r="K914" s="1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89"/>
      <c r="B915" s="89"/>
      <c r="C915" s="11"/>
      <c r="D915" s="11"/>
      <c r="E915" s="11"/>
      <c r="F915" s="11"/>
      <c r="G915" s="11"/>
      <c r="H915" s="11"/>
      <c r="I915" s="11"/>
      <c r="J915" s="11"/>
      <c r="K915" s="1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89"/>
      <c r="B916" s="89"/>
      <c r="C916" s="11"/>
      <c r="D916" s="11"/>
      <c r="E916" s="11"/>
      <c r="F916" s="11"/>
      <c r="G916" s="11"/>
      <c r="H916" s="11"/>
      <c r="I916" s="11"/>
      <c r="J916" s="11"/>
      <c r="K916" s="1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89"/>
      <c r="B917" s="89"/>
      <c r="C917" s="11"/>
      <c r="D917" s="11"/>
      <c r="E917" s="11"/>
      <c r="F917" s="11"/>
      <c r="G917" s="11"/>
      <c r="H917" s="11"/>
      <c r="I917" s="11"/>
      <c r="J917" s="11"/>
      <c r="K917" s="1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89"/>
      <c r="B918" s="89"/>
      <c r="C918" s="11"/>
      <c r="D918" s="11"/>
      <c r="E918" s="11"/>
      <c r="F918" s="11"/>
      <c r="G918" s="11"/>
      <c r="H918" s="11"/>
      <c r="I918" s="11"/>
      <c r="J918" s="11"/>
      <c r="K918" s="1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89"/>
      <c r="B919" s="89"/>
      <c r="C919" s="11"/>
      <c r="D919" s="11"/>
      <c r="E919" s="11"/>
      <c r="F919" s="11"/>
      <c r="G919" s="11"/>
      <c r="H919" s="11"/>
      <c r="I919" s="11"/>
      <c r="J919" s="11"/>
      <c r="K919" s="1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89"/>
      <c r="B920" s="89"/>
      <c r="C920" s="11"/>
      <c r="D920" s="11"/>
      <c r="E920" s="11"/>
      <c r="F920" s="11"/>
      <c r="G920" s="11"/>
      <c r="H920" s="11"/>
      <c r="I920" s="11"/>
      <c r="J920" s="11"/>
      <c r="K920" s="1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89"/>
      <c r="B921" s="89"/>
      <c r="C921" s="11"/>
      <c r="D921" s="11"/>
      <c r="E921" s="11"/>
      <c r="F921" s="11"/>
      <c r="G921" s="11"/>
      <c r="H921" s="11"/>
      <c r="I921" s="11"/>
      <c r="J921" s="11"/>
      <c r="K921" s="1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89"/>
      <c r="B922" s="89"/>
      <c r="C922" s="11"/>
      <c r="D922" s="11"/>
      <c r="E922" s="11"/>
      <c r="F922" s="11"/>
      <c r="G922" s="11"/>
      <c r="H922" s="11"/>
      <c r="I922" s="11"/>
      <c r="J922" s="11"/>
      <c r="K922" s="1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89"/>
      <c r="B923" s="89"/>
      <c r="C923" s="11"/>
      <c r="D923" s="11"/>
      <c r="E923" s="11"/>
      <c r="F923" s="11"/>
      <c r="G923" s="11"/>
      <c r="H923" s="11"/>
      <c r="I923" s="11"/>
      <c r="J923" s="11"/>
      <c r="K923" s="1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89"/>
      <c r="B924" s="89"/>
      <c r="C924" s="11"/>
      <c r="D924" s="11"/>
      <c r="E924" s="11"/>
      <c r="F924" s="11"/>
      <c r="G924" s="11"/>
      <c r="H924" s="11"/>
      <c r="I924" s="11"/>
      <c r="J924" s="11"/>
      <c r="K924" s="1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89"/>
      <c r="B925" s="89"/>
      <c r="C925" s="11"/>
      <c r="D925" s="11"/>
      <c r="E925" s="11"/>
      <c r="F925" s="11"/>
      <c r="G925" s="11"/>
      <c r="H925" s="11"/>
      <c r="I925" s="11"/>
      <c r="J925" s="11"/>
      <c r="K925" s="1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89"/>
      <c r="B926" s="89"/>
      <c r="C926" s="11"/>
      <c r="D926" s="11"/>
      <c r="E926" s="11"/>
      <c r="F926" s="11"/>
      <c r="G926" s="11"/>
      <c r="H926" s="11"/>
      <c r="I926" s="11"/>
      <c r="J926" s="11"/>
      <c r="K926" s="1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89"/>
      <c r="B927" s="89"/>
      <c r="C927" s="11"/>
      <c r="D927" s="11"/>
      <c r="E927" s="11"/>
      <c r="F927" s="11"/>
      <c r="G927" s="11"/>
      <c r="H927" s="11"/>
      <c r="I927" s="11"/>
      <c r="J927" s="11"/>
      <c r="K927" s="1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89"/>
      <c r="B928" s="89"/>
      <c r="C928" s="11"/>
      <c r="D928" s="11"/>
      <c r="E928" s="11"/>
      <c r="F928" s="11"/>
      <c r="G928" s="11"/>
      <c r="H928" s="11"/>
      <c r="I928" s="11"/>
      <c r="J928" s="11"/>
      <c r="K928" s="1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89"/>
      <c r="B929" s="89"/>
      <c r="C929" s="11"/>
      <c r="D929" s="11"/>
      <c r="E929" s="11"/>
      <c r="F929" s="11"/>
      <c r="G929" s="11"/>
      <c r="H929" s="11"/>
      <c r="I929" s="11"/>
      <c r="J929" s="11"/>
      <c r="K929" s="1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89"/>
      <c r="B930" s="89"/>
      <c r="C930" s="11"/>
      <c r="D930" s="11"/>
      <c r="E930" s="11"/>
      <c r="F930" s="11"/>
      <c r="G930" s="11"/>
      <c r="H930" s="11"/>
      <c r="I930" s="11"/>
      <c r="J930" s="11"/>
      <c r="K930" s="1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89"/>
      <c r="B931" s="89"/>
      <c r="C931" s="11"/>
      <c r="D931" s="11"/>
      <c r="E931" s="11"/>
      <c r="F931" s="11"/>
      <c r="G931" s="11"/>
      <c r="H931" s="11"/>
      <c r="I931" s="11"/>
      <c r="J931" s="11"/>
      <c r="K931" s="1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89"/>
      <c r="B932" s="89"/>
      <c r="C932" s="11"/>
      <c r="D932" s="11"/>
      <c r="E932" s="11"/>
      <c r="F932" s="11"/>
      <c r="G932" s="11"/>
      <c r="H932" s="11"/>
      <c r="I932" s="11"/>
      <c r="J932" s="11"/>
      <c r="K932" s="1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89"/>
      <c r="B933" s="89"/>
      <c r="C933" s="11"/>
      <c r="D933" s="11"/>
      <c r="E933" s="11"/>
      <c r="F933" s="11"/>
      <c r="G933" s="11"/>
      <c r="H933" s="11"/>
      <c r="I933" s="11"/>
      <c r="J933" s="11"/>
      <c r="K933" s="1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89"/>
      <c r="B934" s="89"/>
      <c r="C934" s="11"/>
      <c r="D934" s="11"/>
      <c r="E934" s="11"/>
      <c r="F934" s="11"/>
      <c r="G934" s="11"/>
      <c r="H934" s="11"/>
      <c r="I934" s="11"/>
      <c r="J934" s="11"/>
      <c r="K934" s="1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89"/>
      <c r="B935" s="89"/>
      <c r="C935" s="11"/>
      <c r="D935" s="11"/>
      <c r="E935" s="11"/>
      <c r="F935" s="11"/>
      <c r="G935" s="11"/>
      <c r="H935" s="11"/>
      <c r="I935" s="11"/>
      <c r="J935" s="11"/>
      <c r="K935" s="1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89"/>
      <c r="B936" s="89"/>
      <c r="C936" s="11"/>
      <c r="D936" s="11"/>
      <c r="E936" s="11"/>
      <c r="F936" s="11"/>
      <c r="G936" s="11"/>
      <c r="H936" s="11"/>
      <c r="I936" s="11"/>
      <c r="J936" s="11"/>
      <c r="K936" s="1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89"/>
      <c r="B937" s="89"/>
      <c r="C937" s="11"/>
      <c r="D937" s="11"/>
      <c r="E937" s="11"/>
      <c r="F937" s="11"/>
      <c r="G937" s="11"/>
      <c r="H937" s="11"/>
      <c r="I937" s="11"/>
      <c r="J937" s="11"/>
      <c r="K937" s="1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89"/>
      <c r="B938" s="89"/>
      <c r="C938" s="11"/>
      <c r="D938" s="11"/>
      <c r="E938" s="11"/>
      <c r="F938" s="11"/>
      <c r="G938" s="11"/>
      <c r="H938" s="11"/>
      <c r="I938" s="11"/>
      <c r="J938" s="11"/>
      <c r="K938" s="1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89"/>
      <c r="B939" s="89"/>
      <c r="C939" s="11"/>
      <c r="D939" s="11"/>
      <c r="E939" s="11"/>
      <c r="F939" s="11"/>
      <c r="G939" s="11"/>
      <c r="H939" s="11"/>
      <c r="I939" s="11"/>
      <c r="J939" s="11"/>
      <c r="K939" s="1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89"/>
      <c r="B940" s="89"/>
      <c r="C940" s="11"/>
      <c r="D940" s="11"/>
      <c r="E940" s="11"/>
      <c r="F940" s="11"/>
      <c r="G940" s="11"/>
      <c r="H940" s="11"/>
      <c r="I940" s="11"/>
      <c r="J940" s="11"/>
      <c r="K940" s="1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89"/>
      <c r="B941" s="89"/>
      <c r="C941" s="11"/>
      <c r="D941" s="11"/>
      <c r="E941" s="11"/>
      <c r="F941" s="11"/>
      <c r="G941" s="11"/>
      <c r="H941" s="11"/>
      <c r="I941" s="11"/>
      <c r="J941" s="11"/>
      <c r="K941" s="1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89"/>
      <c r="B942" s="89"/>
      <c r="C942" s="11"/>
      <c r="D942" s="11"/>
      <c r="E942" s="11"/>
      <c r="F942" s="11"/>
      <c r="G942" s="11"/>
      <c r="H942" s="11"/>
      <c r="I942" s="11"/>
      <c r="J942" s="11"/>
      <c r="K942" s="1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89"/>
      <c r="B943" s="89"/>
      <c r="C943" s="11"/>
      <c r="D943" s="11"/>
      <c r="E943" s="11"/>
      <c r="F943" s="11"/>
      <c r="G943" s="11"/>
      <c r="H943" s="11"/>
      <c r="I943" s="11"/>
      <c r="J943" s="11"/>
      <c r="K943" s="1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89"/>
      <c r="B944" s="89"/>
      <c r="C944" s="11"/>
      <c r="D944" s="11"/>
      <c r="E944" s="11"/>
      <c r="F944" s="11"/>
      <c r="G944" s="11"/>
      <c r="H944" s="11"/>
      <c r="I944" s="11"/>
      <c r="J944" s="11"/>
      <c r="K944" s="1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89"/>
      <c r="B945" s="89"/>
      <c r="C945" s="11"/>
      <c r="D945" s="11"/>
      <c r="E945" s="11"/>
      <c r="F945" s="11"/>
      <c r="G945" s="11"/>
      <c r="H945" s="11"/>
      <c r="I945" s="11"/>
      <c r="J945" s="11"/>
      <c r="K945" s="1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89"/>
      <c r="B946" s="89"/>
      <c r="C946" s="11"/>
      <c r="D946" s="11"/>
      <c r="E946" s="11"/>
      <c r="F946" s="11"/>
      <c r="G946" s="11"/>
      <c r="H946" s="11"/>
      <c r="I946" s="11"/>
      <c r="J946" s="11"/>
      <c r="K946" s="1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89"/>
      <c r="B947" s="89"/>
      <c r="C947" s="11"/>
      <c r="D947" s="11"/>
      <c r="E947" s="11"/>
      <c r="F947" s="11"/>
      <c r="G947" s="11"/>
      <c r="H947" s="11"/>
      <c r="I947" s="11"/>
      <c r="J947" s="11"/>
      <c r="K947" s="1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89"/>
      <c r="B948" s="89"/>
      <c r="C948" s="11"/>
      <c r="D948" s="11"/>
      <c r="E948" s="11"/>
      <c r="F948" s="11"/>
      <c r="G948" s="11"/>
      <c r="H948" s="11"/>
      <c r="I948" s="11"/>
      <c r="J948" s="11"/>
      <c r="K948" s="1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89"/>
      <c r="B949" s="89"/>
      <c r="C949" s="11"/>
      <c r="D949" s="11"/>
      <c r="E949" s="11"/>
      <c r="F949" s="11"/>
      <c r="G949" s="11"/>
      <c r="H949" s="11"/>
      <c r="I949" s="11"/>
      <c r="J949" s="11"/>
      <c r="K949" s="1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89"/>
      <c r="B950" s="89"/>
      <c r="C950" s="11"/>
      <c r="D950" s="11"/>
      <c r="E950" s="11"/>
      <c r="F950" s="11"/>
      <c r="G950" s="11"/>
      <c r="H950" s="11"/>
      <c r="I950" s="11"/>
      <c r="J950" s="11"/>
      <c r="K950" s="1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89"/>
      <c r="B951" s="89"/>
      <c r="C951" s="11"/>
      <c r="D951" s="11"/>
      <c r="E951" s="11"/>
      <c r="F951" s="11"/>
      <c r="G951" s="11"/>
      <c r="H951" s="11"/>
      <c r="I951" s="11"/>
      <c r="J951" s="11"/>
      <c r="K951" s="1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89"/>
      <c r="B952" s="89"/>
      <c r="C952" s="11"/>
      <c r="D952" s="11"/>
      <c r="E952" s="11"/>
      <c r="F952" s="11"/>
      <c r="G952" s="11"/>
      <c r="H952" s="11"/>
      <c r="I952" s="11"/>
      <c r="J952" s="11"/>
      <c r="K952" s="1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89"/>
      <c r="B953" s="89"/>
      <c r="C953" s="11"/>
      <c r="D953" s="11"/>
      <c r="E953" s="11"/>
      <c r="F953" s="11"/>
      <c r="G953" s="11"/>
      <c r="H953" s="11"/>
      <c r="I953" s="11"/>
      <c r="J953" s="11"/>
      <c r="K953" s="1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89"/>
      <c r="B954" s="89"/>
      <c r="C954" s="11"/>
      <c r="D954" s="11"/>
      <c r="E954" s="11"/>
      <c r="F954" s="11"/>
      <c r="G954" s="11"/>
      <c r="H954" s="11"/>
      <c r="I954" s="11"/>
      <c r="J954" s="11"/>
      <c r="K954" s="1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89"/>
      <c r="B955" s="89"/>
      <c r="C955" s="11"/>
      <c r="D955" s="11"/>
      <c r="E955" s="11"/>
      <c r="F955" s="11"/>
      <c r="G955" s="11"/>
      <c r="H955" s="11"/>
      <c r="I955" s="11"/>
      <c r="J955" s="11"/>
      <c r="K955" s="1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89"/>
      <c r="B956" s="89"/>
      <c r="C956" s="11"/>
      <c r="D956" s="11"/>
      <c r="E956" s="11"/>
      <c r="F956" s="11"/>
      <c r="G956" s="11"/>
      <c r="H956" s="11"/>
      <c r="I956" s="11"/>
      <c r="J956" s="11"/>
      <c r="K956" s="1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89"/>
      <c r="B957" s="89"/>
      <c r="C957" s="11"/>
      <c r="D957" s="11"/>
      <c r="E957" s="11"/>
      <c r="F957" s="11"/>
      <c r="G957" s="11"/>
      <c r="H957" s="11"/>
      <c r="I957" s="11"/>
      <c r="J957" s="11"/>
      <c r="K957" s="1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89"/>
      <c r="B958" s="89"/>
      <c r="C958" s="11"/>
      <c r="D958" s="11"/>
      <c r="E958" s="11"/>
      <c r="F958" s="11"/>
      <c r="G958" s="11"/>
      <c r="H958" s="11"/>
      <c r="I958" s="11"/>
      <c r="J958" s="11"/>
      <c r="K958" s="1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89"/>
      <c r="B959" s="89"/>
      <c r="C959" s="11"/>
      <c r="D959" s="11"/>
      <c r="E959" s="11"/>
      <c r="F959" s="11"/>
      <c r="G959" s="11"/>
      <c r="H959" s="11"/>
      <c r="I959" s="11"/>
      <c r="J959" s="11"/>
      <c r="K959" s="1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89"/>
      <c r="B960" s="89"/>
      <c r="C960" s="11"/>
      <c r="D960" s="11"/>
      <c r="E960" s="11"/>
      <c r="F960" s="11"/>
      <c r="G960" s="11"/>
      <c r="H960" s="11"/>
      <c r="I960" s="11"/>
      <c r="J960" s="11"/>
      <c r="K960" s="1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89"/>
      <c r="B961" s="89"/>
      <c r="C961" s="11"/>
      <c r="D961" s="11"/>
      <c r="E961" s="11"/>
      <c r="F961" s="11"/>
      <c r="G961" s="11"/>
      <c r="H961" s="11"/>
      <c r="I961" s="11"/>
      <c r="J961" s="11"/>
      <c r="K961" s="1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89"/>
      <c r="B962" s="89"/>
      <c r="C962" s="11"/>
      <c r="D962" s="11"/>
      <c r="E962" s="11"/>
      <c r="F962" s="11"/>
      <c r="G962" s="11"/>
      <c r="H962" s="11"/>
      <c r="I962" s="11"/>
      <c r="J962" s="11"/>
      <c r="K962" s="1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89"/>
      <c r="B963" s="89"/>
      <c r="C963" s="11"/>
      <c r="D963" s="11"/>
      <c r="E963" s="11"/>
      <c r="F963" s="11"/>
      <c r="G963" s="11"/>
      <c r="H963" s="11"/>
      <c r="I963" s="11"/>
      <c r="J963" s="11"/>
      <c r="K963" s="1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89"/>
      <c r="B964" s="89"/>
      <c r="C964" s="11"/>
      <c r="D964" s="11"/>
      <c r="E964" s="11"/>
      <c r="F964" s="11"/>
      <c r="G964" s="11"/>
      <c r="H964" s="11"/>
      <c r="I964" s="11"/>
      <c r="J964" s="11"/>
      <c r="K964" s="1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89"/>
      <c r="B965" s="89"/>
      <c r="C965" s="11"/>
      <c r="D965" s="11"/>
      <c r="E965" s="11"/>
      <c r="F965" s="11"/>
      <c r="G965" s="11"/>
      <c r="H965" s="11"/>
      <c r="I965" s="11"/>
      <c r="J965" s="11"/>
      <c r="K965" s="1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89"/>
      <c r="B966" s="89"/>
      <c r="C966" s="11"/>
      <c r="D966" s="11"/>
      <c r="E966" s="11"/>
      <c r="F966" s="11"/>
      <c r="G966" s="11"/>
      <c r="H966" s="11"/>
      <c r="I966" s="11"/>
      <c r="J966" s="11"/>
      <c r="K966" s="1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89"/>
      <c r="B967" s="89"/>
      <c r="C967" s="11"/>
      <c r="D967" s="11"/>
      <c r="E967" s="11"/>
      <c r="F967" s="11"/>
      <c r="G967" s="11"/>
      <c r="H967" s="11"/>
      <c r="I967" s="11"/>
      <c r="J967" s="11"/>
      <c r="K967" s="1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89"/>
      <c r="B968" s="89"/>
      <c r="C968" s="11"/>
      <c r="D968" s="11"/>
      <c r="E968" s="11"/>
      <c r="F968" s="11"/>
      <c r="G968" s="11"/>
      <c r="H968" s="11"/>
      <c r="I968" s="11"/>
      <c r="J968" s="11"/>
      <c r="K968" s="1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89"/>
      <c r="B969" s="89"/>
      <c r="C969" s="11"/>
      <c r="D969" s="11"/>
      <c r="E969" s="11"/>
      <c r="F969" s="11"/>
      <c r="G969" s="11"/>
      <c r="H969" s="11"/>
      <c r="I969" s="11"/>
      <c r="J969" s="11"/>
      <c r="K969" s="1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89"/>
      <c r="B970" s="89"/>
      <c r="C970" s="11"/>
      <c r="D970" s="11"/>
      <c r="E970" s="11"/>
      <c r="F970" s="11"/>
      <c r="G970" s="11"/>
      <c r="H970" s="11"/>
      <c r="I970" s="11"/>
      <c r="J970" s="11"/>
      <c r="K970" s="1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89"/>
      <c r="B971" s="89"/>
      <c r="C971" s="11"/>
      <c r="D971" s="11"/>
      <c r="E971" s="11"/>
      <c r="F971" s="11"/>
      <c r="G971" s="11"/>
      <c r="H971" s="11"/>
      <c r="I971" s="11"/>
      <c r="J971" s="11"/>
      <c r="K971" s="1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89"/>
      <c r="B972" s="89"/>
      <c r="C972" s="11"/>
      <c r="D972" s="11"/>
      <c r="E972" s="11"/>
      <c r="F972" s="11"/>
      <c r="G972" s="11"/>
      <c r="H972" s="11"/>
      <c r="I972" s="11"/>
      <c r="J972" s="11"/>
      <c r="K972" s="1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89"/>
      <c r="B973" s="89"/>
      <c r="C973" s="11"/>
      <c r="D973" s="11"/>
      <c r="E973" s="11"/>
      <c r="F973" s="11"/>
      <c r="G973" s="11"/>
      <c r="H973" s="11"/>
      <c r="I973" s="11"/>
      <c r="J973" s="11"/>
      <c r="K973" s="1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89"/>
      <c r="B974" s="89"/>
      <c r="C974" s="11"/>
      <c r="D974" s="11"/>
      <c r="E974" s="11"/>
      <c r="F974" s="11"/>
      <c r="G974" s="11"/>
      <c r="H974" s="11"/>
      <c r="I974" s="11"/>
      <c r="J974" s="11"/>
      <c r="K974" s="1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89"/>
      <c r="B975" s="89"/>
      <c r="C975" s="11"/>
      <c r="D975" s="11"/>
      <c r="E975" s="11"/>
      <c r="F975" s="11"/>
      <c r="G975" s="11"/>
      <c r="H975" s="11"/>
      <c r="I975" s="11"/>
      <c r="J975" s="11"/>
      <c r="K975" s="1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89"/>
      <c r="B976" s="89"/>
      <c r="C976" s="11"/>
      <c r="D976" s="11"/>
      <c r="E976" s="11"/>
      <c r="F976" s="11"/>
      <c r="G976" s="11"/>
      <c r="H976" s="11"/>
      <c r="I976" s="11"/>
      <c r="J976" s="11"/>
      <c r="K976" s="1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89"/>
      <c r="B977" s="89"/>
      <c r="C977" s="11"/>
      <c r="D977" s="11"/>
      <c r="E977" s="11"/>
      <c r="F977" s="11"/>
      <c r="G977" s="11"/>
      <c r="H977" s="11"/>
      <c r="I977" s="11"/>
      <c r="J977" s="11"/>
      <c r="K977" s="1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89"/>
      <c r="B978" s="89"/>
      <c r="C978" s="11"/>
      <c r="D978" s="11"/>
      <c r="E978" s="11"/>
      <c r="F978" s="11"/>
      <c r="G978" s="11"/>
      <c r="H978" s="11"/>
      <c r="I978" s="11"/>
      <c r="J978" s="11"/>
      <c r="K978" s="1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89"/>
      <c r="B979" s="89"/>
      <c r="C979" s="11"/>
      <c r="D979" s="11"/>
      <c r="E979" s="11"/>
      <c r="F979" s="11"/>
      <c r="G979" s="11"/>
      <c r="H979" s="11"/>
      <c r="I979" s="11"/>
      <c r="J979" s="11"/>
      <c r="K979" s="1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89"/>
      <c r="B980" s="89"/>
      <c r="C980" s="11"/>
      <c r="D980" s="11"/>
      <c r="E980" s="11"/>
      <c r="F980" s="11"/>
      <c r="G980" s="11"/>
      <c r="H980" s="11"/>
      <c r="I980" s="11"/>
      <c r="J980" s="11"/>
      <c r="K980" s="1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89"/>
      <c r="B981" s="89"/>
      <c r="C981" s="11"/>
      <c r="D981" s="11"/>
      <c r="E981" s="11"/>
      <c r="F981" s="11"/>
      <c r="G981" s="11"/>
      <c r="H981" s="11"/>
      <c r="I981" s="11"/>
      <c r="J981" s="11"/>
      <c r="K981" s="1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89"/>
      <c r="B982" s="89"/>
      <c r="C982" s="11"/>
      <c r="D982" s="11"/>
      <c r="E982" s="11"/>
      <c r="F982" s="11"/>
      <c r="G982" s="11"/>
      <c r="H982" s="11"/>
      <c r="I982" s="11"/>
      <c r="J982" s="11"/>
      <c r="K982" s="1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89"/>
      <c r="B983" s="89"/>
      <c r="C983" s="11"/>
      <c r="D983" s="11"/>
      <c r="E983" s="11"/>
      <c r="F983" s="11"/>
      <c r="G983" s="11"/>
      <c r="H983" s="11"/>
      <c r="I983" s="11"/>
      <c r="J983" s="11"/>
      <c r="K983" s="1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89"/>
      <c r="B984" s="89"/>
      <c r="C984" s="11"/>
      <c r="D984" s="11"/>
      <c r="E984" s="11"/>
      <c r="F984" s="11"/>
      <c r="G984" s="11"/>
      <c r="H984" s="11"/>
      <c r="I984" s="11"/>
      <c r="J984" s="11"/>
      <c r="K984" s="1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89"/>
      <c r="B985" s="89"/>
      <c r="C985" s="11"/>
      <c r="D985" s="11"/>
      <c r="E985" s="11"/>
      <c r="F985" s="11"/>
      <c r="G985" s="11"/>
      <c r="H985" s="11"/>
      <c r="I985" s="11"/>
      <c r="J985" s="11"/>
      <c r="K985" s="1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89"/>
      <c r="B986" s="89"/>
      <c r="C986" s="11"/>
      <c r="D986" s="11"/>
      <c r="E986" s="11"/>
      <c r="F986" s="11"/>
      <c r="G986" s="11"/>
      <c r="H986" s="11"/>
      <c r="I986" s="11"/>
      <c r="J986" s="11"/>
      <c r="K986" s="1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89"/>
      <c r="B987" s="89"/>
      <c r="C987" s="11"/>
      <c r="D987" s="11"/>
      <c r="E987" s="11"/>
      <c r="F987" s="11"/>
      <c r="G987" s="11"/>
      <c r="H987" s="11"/>
      <c r="I987" s="11"/>
      <c r="J987" s="11"/>
      <c r="K987" s="1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89"/>
      <c r="B988" s="89"/>
      <c r="C988" s="11"/>
      <c r="D988" s="11"/>
      <c r="E988" s="11"/>
      <c r="F988" s="11"/>
      <c r="G988" s="11"/>
      <c r="H988" s="11"/>
      <c r="I988" s="11"/>
      <c r="J988" s="11"/>
      <c r="K988" s="1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89"/>
      <c r="B989" s="89"/>
      <c r="C989" s="11"/>
      <c r="D989" s="11"/>
      <c r="E989" s="11"/>
      <c r="F989" s="11"/>
      <c r="G989" s="11"/>
      <c r="H989" s="11"/>
      <c r="I989" s="11"/>
      <c r="J989" s="11"/>
      <c r="K989" s="1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89"/>
      <c r="B990" s="89"/>
      <c r="C990" s="11"/>
      <c r="D990" s="11"/>
      <c r="E990" s="11"/>
      <c r="F990" s="11"/>
      <c r="G990" s="11"/>
      <c r="H990" s="11"/>
      <c r="I990" s="11"/>
      <c r="J990" s="11"/>
      <c r="K990" s="1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89"/>
      <c r="B991" s="89"/>
      <c r="C991" s="11"/>
      <c r="D991" s="11"/>
      <c r="E991" s="11"/>
      <c r="F991" s="11"/>
      <c r="G991" s="11"/>
      <c r="H991" s="11"/>
      <c r="I991" s="11"/>
      <c r="J991" s="11"/>
      <c r="K991" s="1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89"/>
      <c r="B992" s="89"/>
      <c r="C992" s="11"/>
      <c r="D992" s="11"/>
      <c r="E992" s="11"/>
      <c r="F992" s="11"/>
      <c r="G992" s="11"/>
      <c r="H992" s="11"/>
      <c r="I992" s="11"/>
      <c r="J992" s="11"/>
      <c r="K992" s="1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89"/>
      <c r="B993" s="89"/>
      <c r="C993" s="11"/>
      <c r="D993" s="11"/>
      <c r="E993" s="11"/>
      <c r="F993" s="11"/>
      <c r="G993" s="11"/>
      <c r="H993" s="11"/>
      <c r="I993" s="11"/>
      <c r="J993" s="11"/>
      <c r="K993" s="1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89"/>
      <c r="B994" s="89"/>
      <c r="C994" s="11"/>
      <c r="D994" s="11"/>
      <c r="E994" s="11"/>
      <c r="F994" s="11"/>
      <c r="G994" s="11"/>
      <c r="H994" s="11"/>
      <c r="I994" s="11"/>
      <c r="J994" s="11"/>
      <c r="K994" s="1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89"/>
      <c r="B995" s="89"/>
      <c r="C995" s="11"/>
      <c r="D995" s="11"/>
      <c r="E995" s="11"/>
      <c r="F995" s="11"/>
      <c r="G995" s="11"/>
      <c r="H995" s="11"/>
      <c r="I995" s="11"/>
      <c r="J995" s="11"/>
      <c r="K995" s="1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89"/>
      <c r="B996" s="89"/>
      <c r="C996" s="11"/>
      <c r="D996" s="11"/>
      <c r="E996" s="11"/>
      <c r="F996" s="11"/>
      <c r="G996" s="11"/>
      <c r="H996" s="11"/>
      <c r="I996" s="11"/>
      <c r="J996" s="11"/>
      <c r="K996" s="1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89"/>
      <c r="B997" s="89"/>
      <c r="C997" s="11"/>
      <c r="D997" s="11"/>
      <c r="E997" s="11"/>
      <c r="F997" s="11"/>
      <c r="G997" s="11"/>
      <c r="H997" s="11"/>
      <c r="I997" s="11"/>
      <c r="J997" s="11"/>
      <c r="K997" s="1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89"/>
      <c r="B998" s="89"/>
      <c r="C998" s="11"/>
      <c r="D998" s="11"/>
      <c r="E998" s="11"/>
      <c r="F998" s="11"/>
      <c r="G998" s="11"/>
      <c r="H998" s="11"/>
      <c r="I998" s="11"/>
      <c r="J998" s="11"/>
      <c r="K998" s="1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89"/>
      <c r="B999" s="89"/>
      <c r="C999" s="11"/>
      <c r="D999" s="11"/>
      <c r="E999" s="11"/>
      <c r="F999" s="11"/>
      <c r="G999" s="11"/>
      <c r="H999" s="11"/>
      <c r="I999" s="11"/>
      <c r="J999" s="11"/>
      <c r="K999" s="1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89"/>
      <c r="B1000" s="89"/>
      <c r="C1000" s="11"/>
      <c r="D1000" s="11"/>
      <c r="E1000" s="11"/>
      <c r="F1000" s="11"/>
      <c r="G1000" s="11"/>
      <c r="H1000" s="11"/>
      <c r="I1000" s="11"/>
      <c r="J1000" s="11"/>
      <c r="K1000" s="1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6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B17:B18"/>
    <mergeCell ref="A29:A30"/>
    <mergeCell ref="A31:A32"/>
    <mergeCell ref="A33:A34"/>
    <mergeCell ref="A35:A36"/>
    <mergeCell ref="A51:A52"/>
    <mergeCell ref="A53:A54"/>
    <mergeCell ref="A55:A56"/>
    <mergeCell ref="A57:A58"/>
    <mergeCell ref="A59:A60"/>
    <mergeCell ref="A61:A62"/>
    <mergeCell ref="A63:A64"/>
    <mergeCell ref="A65:A66"/>
    <mergeCell ref="A37:A38"/>
    <mergeCell ref="A39:A40"/>
    <mergeCell ref="A41:A42"/>
    <mergeCell ref="A43:A44"/>
    <mergeCell ref="A45:A46"/>
    <mergeCell ref="A47:A48"/>
    <mergeCell ref="A49:A50"/>
  </mergeCells>
  <hyperlinks>
    <hyperlink r:id="rId1" ref="A2"/>
    <hyperlink r:id="rId2" ref="A9"/>
  </hyperlinks>
  <printOptions/>
  <pageMargins bottom="0.5" footer="0.0" header="0.0" left="0.5" right="0.5" top="0.25"/>
  <pageSetup orientation="portrait"/>
  <headerFooter>
    <oddFooter/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FA8"/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0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207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208</v>
      </c>
      <c r="B4" s="5"/>
      <c r="C4" s="5"/>
      <c r="D4" s="5"/>
      <c r="E4" s="5"/>
      <c r="F4" s="5"/>
      <c r="G4" s="5"/>
      <c r="H4" s="5"/>
      <c r="I4" s="5"/>
      <c r="J4" s="5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91" t="s">
        <v>209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91" t="s">
        <v>210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91" t="s">
        <v>211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29" t="s">
        <v>212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1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29" t="s">
        <v>213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18" t="s">
        <v>214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35" t="s">
        <v>215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5.5" customHeight="1">
      <c r="A15" s="1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75" customHeight="1">
      <c r="A16" s="20" t="s">
        <v>14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customHeight="1">
      <c r="A17" s="22" t="s">
        <v>18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45.0" customHeight="1">
      <c r="A19" s="23" t="s">
        <v>216</v>
      </c>
      <c r="B19" s="5"/>
      <c r="C19" s="5"/>
      <c r="D19" s="5"/>
      <c r="E19" s="5"/>
      <c r="F19" s="5"/>
      <c r="G19" s="5"/>
      <c r="H19" s="5"/>
      <c r="I19" s="5"/>
      <c r="J19" s="5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4.5" customHeight="1">
      <c r="A20" s="24" t="s">
        <v>24</v>
      </c>
      <c r="B20" s="5"/>
      <c r="C20" s="5"/>
      <c r="D20" s="5"/>
      <c r="E20" s="5"/>
      <c r="F20" s="5"/>
      <c r="G20" s="5"/>
      <c r="H20" s="5"/>
      <c r="I20" s="5"/>
      <c r="J20" s="5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25" t="s">
        <v>25</v>
      </c>
      <c r="B21" s="28" t="s">
        <v>27</v>
      </c>
      <c r="C21" s="31" t="s">
        <v>32</v>
      </c>
      <c r="D21" s="31" t="s">
        <v>36</v>
      </c>
      <c r="E21" s="31" t="s">
        <v>37</v>
      </c>
      <c r="F21" s="31" t="s">
        <v>38</v>
      </c>
      <c r="G21" s="31" t="s">
        <v>40</v>
      </c>
      <c r="H21" s="31" t="s">
        <v>42</v>
      </c>
      <c r="I21" s="31" t="s">
        <v>43</v>
      </c>
      <c r="J21" s="31" t="s">
        <v>44</v>
      </c>
      <c r="K21" s="31" t="s">
        <v>46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24.75" customHeight="1">
      <c r="A22" s="25" t="s">
        <v>185</v>
      </c>
      <c r="B22" s="38"/>
      <c r="C22" s="25" t="s">
        <v>50</v>
      </c>
      <c r="D22" s="25" t="s">
        <v>51</v>
      </c>
      <c r="E22" s="25" t="s">
        <v>52</v>
      </c>
      <c r="F22" s="25" t="s">
        <v>53</v>
      </c>
      <c r="G22" s="25" t="s">
        <v>54</v>
      </c>
      <c r="H22" s="25" t="s">
        <v>55</v>
      </c>
      <c r="I22" s="25" t="s">
        <v>56</v>
      </c>
      <c r="J22" s="25" t="s">
        <v>57</v>
      </c>
      <c r="K22" s="25" t="s">
        <v>58</v>
      </c>
      <c r="L22" s="30"/>
      <c r="M22" s="2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19.5" customHeight="1">
      <c r="A23" s="40">
        <v>0.1</v>
      </c>
      <c r="B23" s="42" t="s">
        <v>39</v>
      </c>
      <c r="C23" s="47" t="s">
        <v>39</v>
      </c>
      <c r="D23" s="33" t="s">
        <v>39</v>
      </c>
      <c r="E23" s="44" t="s">
        <v>39</v>
      </c>
      <c r="F23" s="44" t="s">
        <v>39</v>
      </c>
      <c r="G23" s="44" t="s">
        <v>39</v>
      </c>
      <c r="H23" s="44" t="s">
        <v>39</v>
      </c>
      <c r="I23" s="44" t="s">
        <v>39</v>
      </c>
      <c r="J23" s="44" t="s">
        <v>39</v>
      </c>
      <c r="K23" s="4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49"/>
      <c r="B24" s="52">
        <f>SUMPRODUCT(C24:K24,Summary!$B$19:$J$19)</f>
        <v>8.669975697</v>
      </c>
      <c r="C24" s="56">
        <v>7.45</v>
      </c>
      <c r="D24" s="39">
        <v>7.51</v>
      </c>
      <c r="E24" s="59">
        <v>7.83</v>
      </c>
      <c r="F24" s="59">
        <v>7.99</v>
      </c>
      <c r="G24" s="59">
        <v>8.49</v>
      </c>
      <c r="H24" s="59">
        <v>9.21</v>
      </c>
      <c r="I24" s="59">
        <v>9.53</v>
      </c>
      <c r="J24" s="59">
        <v>10.13</v>
      </c>
      <c r="K24" s="61">
        <v>10.13</v>
      </c>
      <c r="L24" s="102"/>
      <c r="M24" s="2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</row>
    <row r="25" ht="19.5" customHeight="1">
      <c r="A25" s="40">
        <v>0.2</v>
      </c>
      <c r="B25" s="42" t="s">
        <v>39</v>
      </c>
      <c r="C25" s="47" t="s">
        <v>39</v>
      </c>
      <c r="D25" s="33" t="s">
        <v>39</v>
      </c>
      <c r="E25" s="44" t="s">
        <v>39</v>
      </c>
      <c r="F25" s="44" t="s">
        <v>39</v>
      </c>
      <c r="G25" s="44" t="s">
        <v>39</v>
      </c>
      <c r="H25" s="44" t="s">
        <v>39</v>
      </c>
      <c r="I25" s="44" t="s">
        <v>39</v>
      </c>
      <c r="J25" s="44" t="s">
        <v>39</v>
      </c>
      <c r="K25" s="4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customHeight="1">
      <c r="A26" s="49"/>
      <c r="B26" s="52">
        <f>SUMPRODUCT(C26:K26,Summary!$B$19:$J$19)</f>
        <v>9.615648682</v>
      </c>
      <c r="C26" s="56">
        <v>7.82</v>
      </c>
      <c r="D26" s="39">
        <v>7.89</v>
      </c>
      <c r="E26" s="59">
        <v>8.14</v>
      </c>
      <c r="F26" s="59">
        <v>8.34</v>
      </c>
      <c r="G26" s="59">
        <v>9.37</v>
      </c>
      <c r="H26" s="59">
        <v>10.66</v>
      </c>
      <c r="I26" s="59">
        <v>11.05</v>
      </c>
      <c r="J26" s="59">
        <v>11.84</v>
      </c>
      <c r="K26" s="61">
        <v>11.84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40">
        <v>0.3</v>
      </c>
      <c r="B27" s="42" t="s">
        <v>39</v>
      </c>
      <c r="C27" s="47" t="s">
        <v>39</v>
      </c>
      <c r="D27" s="33" t="s">
        <v>39</v>
      </c>
      <c r="E27" s="44" t="s">
        <v>39</v>
      </c>
      <c r="F27" s="44" t="s">
        <v>39</v>
      </c>
      <c r="G27" s="44" t="s">
        <v>39</v>
      </c>
      <c r="H27" s="44" t="s">
        <v>39</v>
      </c>
      <c r="I27" s="44" t="s">
        <v>39</v>
      </c>
      <c r="J27" s="44" t="s">
        <v>39</v>
      </c>
      <c r="K27" s="7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customHeight="1">
      <c r="A28" s="49"/>
      <c r="B28" s="52">
        <f>SUMPRODUCT(C28:K28,Summary!$B$19:$J$19)</f>
        <v>11.21973301</v>
      </c>
      <c r="C28" s="56">
        <v>8.39</v>
      </c>
      <c r="D28" s="39">
        <v>8.45</v>
      </c>
      <c r="E28" s="59">
        <v>8.81</v>
      </c>
      <c r="F28" s="59">
        <v>9.23</v>
      </c>
      <c r="G28" s="59">
        <v>10.96</v>
      </c>
      <c r="H28" s="59">
        <v>12.83</v>
      </c>
      <c r="I28" s="59">
        <v>13.48</v>
      </c>
      <c r="J28" s="59">
        <v>14.67</v>
      </c>
      <c r="K28" s="61">
        <v>14.67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40">
        <v>0.4</v>
      </c>
      <c r="B29" s="42" t="s">
        <v>39</v>
      </c>
      <c r="C29" s="47" t="s">
        <v>39</v>
      </c>
      <c r="D29" s="33" t="s">
        <v>39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69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49"/>
      <c r="B30" s="52">
        <f>SUMPRODUCT(C30:K30,Summary!$B$19:$J$19)</f>
        <v>12.74597122</v>
      </c>
      <c r="C30" s="56">
        <v>9.07</v>
      </c>
      <c r="D30" s="39">
        <v>9.13</v>
      </c>
      <c r="E30" s="59">
        <v>9.51</v>
      </c>
      <c r="F30" s="59">
        <v>10.34</v>
      </c>
      <c r="G30" s="59">
        <v>12.43</v>
      </c>
      <c r="H30" s="59">
        <v>14.66</v>
      </c>
      <c r="I30" s="59">
        <v>15.61</v>
      </c>
      <c r="J30" s="59">
        <v>17.29</v>
      </c>
      <c r="K30" s="61">
        <v>17.29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40">
        <v>0.5</v>
      </c>
      <c r="B31" s="42" t="s">
        <v>39</v>
      </c>
      <c r="C31" s="47" t="s">
        <v>39</v>
      </c>
      <c r="D31" s="33" t="s">
        <v>39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4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customHeight="1">
      <c r="A32" s="49"/>
      <c r="B32" s="52">
        <f>SUMPRODUCT(C32:K32,Summary!$B$19:$J$19)</f>
        <v>13.67894207</v>
      </c>
      <c r="C32" s="56">
        <v>9.59</v>
      </c>
      <c r="D32" s="39">
        <v>9.66</v>
      </c>
      <c r="E32" s="59">
        <v>10.03</v>
      </c>
      <c r="F32" s="59">
        <v>10.93</v>
      </c>
      <c r="G32" s="59">
        <v>13.32</v>
      </c>
      <c r="H32" s="59">
        <v>15.7</v>
      </c>
      <c r="I32" s="59">
        <v>16.89</v>
      </c>
      <c r="J32" s="59">
        <v>18.9</v>
      </c>
      <c r="K32" s="61">
        <v>18.9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40">
        <v>0.6</v>
      </c>
      <c r="B33" s="42" t="s">
        <v>39</v>
      </c>
      <c r="C33" s="47" t="s">
        <v>39</v>
      </c>
      <c r="D33" s="33" t="s">
        <v>39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79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75" customHeight="1">
      <c r="A34" s="49"/>
      <c r="B34" s="52">
        <f>SUMPRODUCT(C34:K34,Summary!$B$19:$J$19)</f>
        <v>14.46402632</v>
      </c>
      <c r="C34" s="56">
        <v>9.84</v>
      </c>
      <c r="D34" s="39">
        <v>9.9</v>
      </c>
      <c r="E34" s="59">
        <v>10.31</v>
      </c>
      <c r="F34" s="59">
        <v>11.43</v>
      </c>
      <c r="G34" s="59">
        <v>14.1</v>
      </c>
      <c r="H34" s="59">
        <v>16.68</v>
      </c>
      <c r="I34" s="59">
        <v>18.05</v>
      </c>
      <c r="J34" s="59">
        <v>20.36</v>
      </c>
      <c r="K34" s="61">
        <v>20.36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40">
        <v>0.7</v>
      </c>
      <c r="B35" s="42" t="s">
        <v>39</v>
      </c>
      <c r="C35" s="47" t="s">
        <v>39</v>
      </c>
      <c r="D35" s="33" t="s">
        <v>39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69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75" customHeight="1">
      <c r="A36" s="49"/>
      <c r="B36" s="52">
        <f>SUMPRODUCT(C36:K36,Summary!$B$19:$J$19)</f>
        <v>15.09561847</v>
      </c>
      <c r="C36" s="56">
        <v>9.94</v>
      </c>
      <c r="D36" s="39">
        <v>10.0</v>
      </c>
      <c r="E36" s="59">
        <v>10.56</v>
      </c>
      <c r="F36" s="59">
        <v>11.82</v>
      </c>
      <c r="G36" s="59">
        <v>14.76</v>
      </c>
      <c r="H36" s="59">
        <v>17.47</v>
      </c>
      <c r="I36" s="59">
        <v>19.02</v>
      </c>
      <c r="J36" s="59">
        <v>21.57</v>
      </c>
      <c r="K36" s="61">
        <v>21.57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40">
        <v>0.8</v>
      </c>
      <c r="B37" s="42" t="s">
        <v>39</v>
      </c>
      <c r="C37" s="47" t="s">
        <v>39</v>
      </c>
      <c r="D37" s="33" t="s">
        <v>39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4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75" customHeight="1">
      <c r="A38" s="49"/>
      <c r="B38" s="52">
        <f>SUMPRODUCT(C38:K38,Summary!$B$19:$J$19)</f>
        <v>15.77732857</v>
      </c>
      <c r="C38" s="56">
        <v>10.08</v>
      </c>
      <c r="D38" s="39">
        <v>10.23</v>
      </c>
      <c r="E38" s="59">
        <v>11.34</v>
      </c>
      <c r="F38" s="59">
        <v>12.34</v>
      </c>
      <c r="G38" s="59">
        <v>15.39</v>
      </c>
      <c r="H38" s="59">
        <v>18.22</v>
      </c>
      <c r="I38" s="59">
        <v>19.94</v>
      </c>
      <c r="J38" s="59">
        <v>22.71</v>
      </c>
      <c r="K38" s="61">
        <v>22.71</v>
      </c>
      <c r="L38" s="96"/>
      <c r="M38" s="2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ht="19.5" customHeight="1">
      <c r="A39" s="40">
        <v>0.9</v>
      </c>
      <c r="B39" s="42" t="s">
        <v>39</v>
      </c>
      <c r="C39" s="47" t="s">
        <v>39</v>
      </c>
      <c r="D39" s="33" t="s">
        <v>39</v>
      </c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69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75" customHeight="1">
      <c r="A40" s="49"/>
      <c r="B40" s="52">
        <f>SUMPRODUCT(C40:K40,Summary!$B$19:$J$19)</f>
        <v>16.6678368</v>
      </c>
      <c r="C40" s="56">
        <v>10.84</v>
      </c>
      <c r="D40" s="39">
        <v>11.08</v>
      </c>
      <c r="E40" s="59">
        <v>12.24</v>
      </c>
      <c r="F40" s="59">
        <v>13.44</v>
      </c>
      <c r="G40" s="59">
        <v>16.01</v>
      </c>
      <c r="H40" s="59">
        <v>18.99</v>
      </c>
      <c r="I40" s="59">
        <v>20.84</v>
      </c>
      <c r="J40" s="59">
        <v>23.89</v>
      </c>
      <c r="K40" s="61">
        <v>23.89</v>
      </c>
      <c r="L40" s="96"/>
      <c r="M40" s="2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ht="19.5" customHeight="1">
      <c r="A41" s="103" t="s">
        <v>217</v>
      </c>
      <c r="B41" s="42" t="s">
        <v>39</v>
      </c>
      <c r="C41" s="47" t="s">
        <v>39</v>
      </c>
      <c r="D41" s="33" t="s">
        <v>39</v>
      </c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4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75" customHeight="1">
      <c r="A42" s="49"/>
      <c r="B42" s="97">
        <f>SUMPRODUCT(C42:K42,Summary!$B$19:$J$19)</f>
        <v>17.87854383</v>
      </c>
      <c r="C42" s="56">
        <v>12.02</v>
      </c>
      <c r="D42" s="39">
        <v>12.34</v>
      </c>
      <c r="E42" s="59">
        <v>13.28</v>
      </c>
      <c r="F42" s="59">
        <v>14.54</v>
      </c>
      <c r="G42" s="59">
        <v>16.93</v>
      </c>
      <c r="H42" s="59">
        <v>20.11</v>
      </c>
      <c r="I42" s="59">
        <v>22.18</v>
      </c>
      <c r="J42" s="59">
        <v>25.6</v>
      </c>
      <c r="K42" s="61">
        <v>25.6</v>
      </c>
      <c r="L42" s="96"/>
      <c r="M42" s="2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ht="24.75" customHeight="1">
      <c r="A43" s="89"/>
      <c r="B43" s="89"/>
      <c r="C43" s="11"/>
      <c r="D43" s="11"/>
      <c r="E43" s="11"/>
      <c r="F43" s="11"/>
      <c r="G43" s="11"/>
      <c r="H43" s="11"/>
      <c r="I43" s="11"/>
      <c r="J43" s="11"/>
      <c r="K43" s="1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75" customHeight="1">
      <c r="A44" s="89"/>
      <c r="B44" s="89"/>
      <c r="C44" s="11"/>
      <c r="D44" s="11"/>
      <c r="E44" s="11"/>
      <c r="F44" s="11"/>
      <c r="G44" s="11"/>
      <c r="H44" s="11"/>
      <c r="I44" s="11"/>
      <c r="J44" s="11"/>
      <c r="K44" s="1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89"/>
      <c r="B45" s="89"/>
      <c r="C45" s="11"/>
      <c r="D45" s="11"/>
      <c r="E45" s="11"/>
      <c r="F45" s="11"/>
      <c r="G45" s="11"/>
      <c r="H45" s="11"/>
      <c r="I45" s="11"/>
      <c r="J45" s="11"/>
      <c r="K45" s="1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75" customHeight="1">
      <c r="A46" s="89"/>
      <c r="B46" s="89"/>
      <c r="C46" s="11"/>
      <c r="D46" s="11"/>
      <c r="E46" s="11"/>
      <c r="F46" s="11"/>
      <c r="G46" s="11"/>
      <c r="H46" s="11"/>
      <c r="I46" s="11"/>
      <c r="J46" s="11"/>
      <c r="K46" s="1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89"/>
      <c r="B47" s="89"/>
      <c r="C47" s="11"/>
      <c r="D47" s="11"/>
      <c r="E47" s="11"/>
      <c r="F47" s="11"/>
      <c r="G47" s="11"/>
      <c r="H47" s="11"/>
      <c r="I47" s="11"/>
      <c r="J47" s="11"/>
      <c r="K47" s="1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75" customHeight="1">
      <c r="A48" s="89"/>
      <c r="B48" s="89"/>
      <c r="C48" s="11"/>
      <c r="D48" s="11"/>
      <c r="E48" s="11"/>
      <c r="F48" s="11"/>
      <c r="G48" s="11"/>
      <c r="H48" s="11"/>
      <c r="I48" s="11"/>
      <c r="J48" s="11"/>
      <c r="K48" s="1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89"/>
      <c r="B49" s="89"/>
      <c r="C49" s="11"/>
      <c r="D49" s="11"/>
      <c r="E49" s="11"/>
      <c r="F49" s="11"/>
      <c r="G49" s="11"/>
      <c r="H49" s="11"/>
      <c r="I49" s="11"/>
      <c r="J49" s="11"/>
      <c r="K49" s="1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75" customHeight="1">
      <c r="A50" s="89"/>
      <c r="B50" s="89"/>
      <c r="C50" s="11"/>
      <c r="D50" s="11"/>
      <c r="E50" s="11"/>
      <c r="F50" s="11"/>
      <c r="G50" s="11"/>
      <c r="H50" s="11"/>
      <c r="I50" s="11"/>
      <c r="J50" s="11"/>
      <c r="K50" s="1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89"/>
      <c r="B51" s="89"/>
      <c r="C51" s="11"/>
      <c r="D51" s="11"/>
      <c r="E51" s="11"/>
      <c r="F51" s="11"/>
      <c r="G51" s="11"/>
      <c r="H51" s="11"/>
      <c r="I51" s="11"/>
      <c r="J51" s="11"/>
      <c r="K51" s="1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75" customHeight="1">
      <c r="A52" s="89"/>
      <c r="B52" s="89"/>
      <c r="C52" s="11"/>
      <c r="D52" s="11"/>
      <c r="E52" s="11"/>
      <c r="F52" s="11"/>
      <c r="G52" s="11"/>
      <c r="H52" s="11"/>
      <c r="I52" s="11"/>
      <c r="J52" s="11"/>
      <c r="K52" s="1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89"/>
      <c r="B53" s="89"/>
      <c r="C53" s="11"/>
      <c r="D53" s="11"/>
      <c r="E53" s="11"/>
      <c r="F53" s="11"/>
      <c r="G53" s="11"/>
      <c r="H53" s="11"/>
      <c r="I53" s="11"/>
      <c r="J53" s="11"/>
      <c r="K53" s="1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75" customHeight="1">
      <c r="A54" s="89"/>
      <c r="B54" s="89"/>
      <c r="C54" s="11"/>
      <c r="D54" s="11"/>
      <c r="E54" s="11"/>
      <c r="F54" s="11"/>
      <c r="G54" s="11"/>
      <c r="H54" s="11"/>
      <c r="I54" s="11"/>
      <c r="J54" s="11"/>
      <c r="K54" s="1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89"/>
      <c r="B55" s="89"/>
      <c r="C55" s="11"/>
      <c r="D55" s="11"/>
      <c r="E55" s="11"/>
      <c r="F55" s="11"/>
      <c r="G55" s="11"/>
      <c r="H55" s="11"/>
      <c r="I55" s="11"/>
      <c r="J55" s="11"/>
      <c r="K55" s="1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75" customHeight="1">
      <c r="A56" s="89"/>
      <c r="B56" s="89"/>
      <c r="C56" s="11"/>
      <c r="D56" s="11"/>
      <c r="E56" s="11"/>
      <c r="F56" s="11"/>
      <c r="G56" s="11"/>
      <c r="H56" s="11"/>
      <c r="I56" s="11"/>
      <c r="J56" s="11"/>
      <c r="K56" s="1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89"/>
      <c r="B57" s="89"/>
      <c r="C57" s="11"/>
      <c r="D57" s="11"/>
      <c r="E57" s="11"/>
      <c r="F57" s="11"/>
      <c r="G57" s="11"/>
      <c r="H57" s="11"/>
      <c r="I57" s="11"/>
      <c r="J57" s="11"/>
      <c r="K57" s="1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75" customHeight="1">
      <c r="A58" s="89"/>
      <c r="B58" s="89"/>
      <c r="C58" s="11"/>
      <c r="D58" s="11"/>
      <c r="E58" s="11"/>
      <c r="F58" s="11"/>
      <c r="G58" s="11"/>
      <c r="H58" s="11"/>
      <c r="I58" s="11"/>
      <c r="J58" s="11"/>
      <c r="K58" s="1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89"/>
      <c r="B59" s="89"/>
      <c r="C59" s="11"/>
      <c r="D59" s="11"/>
      <c r="E59" s="11"/>
      <c r="F59" s="11"/>
      <c r="G59" s="11"/>
      <c r="H59" s="11"/>
      <c r="I59" s="11"/>
      <c r="J59" s="11"/>
      <c r="K59" s="1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75" customHeight="1">
      <c r="A60" s="89"/>
      <c r="B60" s="89"/>
      <c r="C60" s="11"/>
      <c r="D60" s="11"/>
      <c r="E60" s="11"/>
      <c r="F60" s="11"/>
      <c r="G60" s="11"/>
      <c r="H60" s="11"/>
      <c r="I60" s="11"/>
      <c r="J60" s="11"/>
      <c r="K60" s="1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89"/>
      <c r="B61" s="89"/>
      <c r="C61" s="11"/>
      <c r="D61" s="11"/>
      <c r="E61" s="11"/>
      <c r="F61" s="11"/>
      <c r="G61" s="11"/>
      <c r="H61" s="11"/>
      <c r="I61" s="11"/>
      <c r="J61" s="11"/>
      <c r="K61" s="1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75" customHeight="1">
      <c r="A62" s="89"/>
      <c r="B62" s="89"/>
      <c r="C62" s="11"/>
      <c r="D62" s="11"/>
      <c r="E62" s="11"/>
      <c r="F62" s="11"/>
      <c r="G62" s="11"/>
      <c r="H62" s="11"/>
      <c r="I62" s="11"/>
      <c r="J62" s="11"/>
      <c r="K62" s="1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89"/>
      <c r="B63" s="89"/>
      <c r="C63" s="11"/>
      <c r="D63" s="11"/>
      <c r="E63" s="11"/>
      <c r="F63" s="11"/>
      <c r="G63" s="11"/>
      <c r="H63" s="11"/>
      <c r="I63" s="11"/>
      <c r="J63" s="11"/>
      <c r="K63" s="1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75" customHeight="1">
      <c r="A64" s="89"/>
      <c r="B64" s="89"/>
      <c r="C64" s="11"/>
      <c r="D64" s="11"/>
      <c r="E64" s="11"/>
      <c r="F64" s="11"/>
      <c r="G64" s="11"/>
      <c r="H64" s="11"/>
      <c r="I64" s="11"/>
      <c r="J64" s="11"/>
      <c r="K64" s="1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89"/>
      <c r="B65" s="89"/>
      <c r="C65" s="11"/>
      <c r="D65" s="11"/>
      <c r="E65" s="11"/>
      <c r="F65" s="11"/>
      <c r="G65" s="11"/>
      <c r="H65" s="11"/>
      <c r="I65" s="11"/>
      <c r="J65" s="11"/>
      <c r="K65" s="1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89"/>
      <c r="B66" s="89"/>
      <c r="C66" s="11"/>
      <c r="D66" s="11"/>
      <c r="E66" s="11"/>
      <c r="F66" s="11"/>
      <c r="G66" s="11"/>
      <c r="H66" s="11"/>
      <c r="I66" s="11"/>
      <c r="J66" s="11"/>
      <c r="K66" s="1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89"/>
      <c r="B67" s="89"/>
      <c r="C67" s="11"/>
      <c r="D67" s="11"/>
      <c r="E67" s="11"/>
      <c r="F67" s="11"/>
      <c r="G67" s="11"/>
      <c r="H67" s="11"/>
      <c r="I67" s="11"/>
      <c r="J67" s="11"/>
      <c r="K67" s="1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89"/>
      <c r="B68" s="89"/>
      <c r="C68" s="11"/>
      <c r="D68" s="11"/>
      <c r="E68" s="11"/>
      <c r="F68" s="11"/>
      <c r="G68" s="11"/>
      <c r="H68" s="11"/>
      <c r="I68" s="11"/>
      <c r="J68" s="11"/>
      <c r="K68" s="1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89"/>
      <c r="B69" s="89"/>
      <c r="C69" s="11"/>
      <c r="D69" s="11"/>
      <c r="E69" s="11"/>
      <c r="F69" s="11"/>
      <c r="G69" s="11"/>
      <c r="H69" s="11"/>
      <c r="I69" s="11"/>
      <c r="J69" s="11"/>
      <c r="K69" s="1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89"/>
      <c r="B70" s="89"/>
      <c r="C70" s="11"/>
      <c r="D70" s="11"/>
      <c r="E70" s="11"/>
      <c r="F70" s="11"/>
      <c r="G70" s="11"/>
      <c r="H70" s="11"/>
      <c r="I70" s="11"/>
      <c r="J70" s="11"/>
      <c r="K70" s="1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89"/>
      <c r="B71" s="89"/>
      <c r="C71" s="11"/>
      <c r="D71" s="11"/>
      <c r="E71" s="11"/>
      <c r="F71" s="11"/>
      <c r="G71" s="11"/>
      <c r="H71" s="11"/>
      <c r="I71" s="11"/>
      <c r="J71" s="11"/>
      <c r="K71" s="1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89"/>
      <c r="B72" s="89"/>
      <c r="C72" s="11"/>
      <c r="D72" s="11"/>
      <c r="E72" s="11"/>
      <c r="F72" s="11"/>
      <c r="G72" s="11"/>
      <c r="H72" s="11"/>
      <c r="I72" s="11"/>
      <c r="J72" s="11"/>
      <c r="K72" s="1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89"/>
      <c r="B73" s="89"/>
      <c r="C73" s="11"/>
      <c r="D73" s="11"/>
      <c r="E73" s="11"/>
      <c r="F73" s="11"/>
      <c r="G73" s="11"/>
      <c r="H73" s="11"/>
      <c r="I73" s="11"/>
      <c r="J73" s="11"/>
      <c r="K73" s="1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89"/>
      <c r="B74" s="89"/>
      <c r="C74" s="11"/>
      <c r="D74" s="11"/>
      <c r="E74" s="11"/>
      <c r="F74" s="11"/>
      <c r="G74" s="11"/>
      <c r="H74" s="11"/>
      <c r="I74" s="11"/>
      <c r="J74" s="11"/>
      <c r="K74" s="1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89"/>
      <c r="B75" s="89"/>
      <c r="C75" s="11"/>
      <c r="D75" s="11"/>
      <c r="E75" s="11"/>
      <c r="F75" s="11"/>
      <c r="G75" s="11"/>
      <c r="H75" s="11"/>
      <c r="I75" s="11"/>
      <c r="J75" s="11"/>
      <c r="K75" s="1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89"/>
      <c r="B76" s="89"/>
      <c r="C76" s="11"/>
      <c r="D76" s="11"/>
      <c r="E76" s="11"/>
      <c r="F76" s="11"/>
      <c r="G76" s="11"/>
      <c r="H76" s="11"/>
      <c r="I76" s="11"/>
      <c r="J76" s="11"/>
      <c r="K76" s="1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89"/>
      <c r="B77" s="89"/>
      <c r="C77" s="11"/>
      <c r="D77" s="11"/>
      <c r="E77" s="11"/>
      <c r="F77" s="11"/>
      <c r="G77" s="11"/>
      <c r="H77" s="11"/>
      <c r="I77" s="11"/>
      <c r="J77" s="11"/>
      <c r="K77" s="11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89"/>
      <c r="B78" s="89"/>
      <c r="C78" s="11"/>
      <c r="D78" s="11"/>
      <c r="E78" s="11"/>
      <c r="F78" s="11"/>
      <c r="G78" s="11"/>
      <c r="H78" s="11"/>
      <c r="I78" s="11"/>
      <c r="J78" s="11"/>
      <c r="K78" s="1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89"/>
      <c r="B79" s="89"/>
      <c r="C79" s="11"/>
      <c r="D79" s="11"/>
      <c r="E79" s="11"/>
      <c r="F79" s="11"/>
      <c r="G79" s="11"/>
      <c r="H79" s="11"/>
      <c r="I79" s="11"/>
      <c r="J79" s="11"/>
      <c r="K79" s="1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89"/>
      <c r="B80" s="89"/>
      <c r="C80" s="11"/>
      <c r="D80" s="11"/>
      <c r="E80" s="11"/>
      <c r="F80" s="11"/>
      <c r="G80" s="11"/>
      <c r="H80" s="11"/>
      <c r="I80" s="11"/>
      <c r="J80" s="11"/>
      <c r="K80" s="11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89"/>
      <c r="B81" s="89"/>
      <c r="C81" s="11"/>
      <c r="D81" s="11"/>
      <c r="E81" s="11"/>
      <c r="F81" s="11"/>
      <c r="G81" s="11"/>
      <c r="H81" s="11"/>
      <c r="I81" s="11"/>
      <c r="J81" s="11"/>
      <c r="K81" s="1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89"/>
      <c r="B82" s="89"/>
      <c r="C82" s="11"/>
      <c r="D82" s="11"/>
      <c r="E82" s="11"/>
      <c r="F82" s="11"/>
      <c r="G82" s="11"/>
      <c r="H82" s="11"/>
      <c r="I82" s="11"/>
      <c r="J82" s="11"/>
      <c r="K82" s="1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89"/>
      <c r="B83" s="89"/>
      <c r="C83" s="11"/>
      <c r="D83" s="11"/>
      <c r="E83" s="11"/>
      <c r="F83" s="11"/>
      <c r="G83" s="11"/>
      <c r="H83" s="11"/>
      <c r="I83" s="11"/>
      <c r="J83" s="11"/>
      <c r="K83" s="1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89"/>
      <c r="B84" s="89"/>
      <c r="C84" s="11"/>
      <c r="D84" s="11"/>
      <c r="E84" s="11"/>
      <c r="F84" s="11"/>
      <c r="G84" s="11"/>
      <c r="H84" s="11"/>
      <c r="I84" s="11"/>
      <c r="J84" s="11"/>
      <c r="K84" s="1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89"/>
      <c r="B85" s="89"/>
      <c r="C85" s="11"/>
      <c r="D85" s="11"/>
      <c r="E85" s="11"/>
      <c r="F85" s="11"/>
      <c r="G85" s="11"/>
      <c r="H85" s="11"/>
      <c r="I85" s="11"/>
      <c r="J85" s="11"/>
      <c r="K85" s="1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89"/>
      <c r="B86" s="89"/>
      <c r="C86" s="11"/>
      <c r="D86" s="11"/>
      <c r="E86" s="11"/>
      <c r="F86" s="11"/>
      <c r="G86" s="11"/>
      <c r="H86" s="11"/>
      <c r="I86" s="11"/>
      <c r="J86" s="11"/>
      <c r="K86" s="11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89"/>
      <c r="B87" s="89"/>
      <c r="C87" s="11"/>
      <c r="D87" s="11"/>
      <c r="E87" s="11"/>
      <c r="F87" s="11"/>
      <c r="G87" s="11"/>
      <c r="H87" s="11"/>
      <c r="I87" s="11"/>
      <c r="J87" s="11"/>
      <c r="K87" s="11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89"/>
      <c r="B88" s="89"/>
      <c r="C88" s="11"/>
      <c r="D88" s="11"/>
      <c r="E88" s="11"/>
      <c r="F88" s="11"/>
      <c r="G88" s="11"/>
      <c r="H88" s="11"/>
      <c r="I88" s="11"/>
      <c r="J88" s="11"/>
      <c r="K88" s="11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89"/>
      <c r="B89" s="89"/>
      <c r="C89" s="11"/>
      <c r="D89" s="11"/>
      <c r="E89" s="11"/>
      <c r="F89" s="11"/>
      <c r="G89" s="11"/>
      <c r="H89" s="11"/>
      <c r="I89" s="11"/>
      <c r="J89" s="11"/>
      <c r="K89" s="1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89"/>
      <c r="B90" s="89"/>
      <c r="C90" s="11"/>
      <c r="D90" s="11"/>
      <c r="E90" s="11"/>
      <c r="F90" s="11"/>
      <c r="G90" s="11"/>
      <c r="H90" s="11"/>
      <c r="I90" s="11"/>
      <c r="J90" s="11"/>
      <c r="K90" s="1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89"/>
      <c r="B91" s="89"/>
      <c r="C91" s="11"/>
      <c r="D91" s="11"/>
      <c r="E91" s="11"/>
      <c r="F91" s="11"/>
      <c r="G91" s="11"/>
      <c r="H91" s="11"/>
      <c r="I91" s="11"/>
      <c r="J91" s="11"/>
      <c r="K91" s="1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89"/>
      <c r="B92" s="89"/>
      <c r="C92" s="11"/>
      <c r="D92" s="11"/>
      <c r="E92" s="11"/>
      <c r="F92" s="11"/>
      <c r="G92" s="11"/>
      <c r="H92" s="11"/>
      <c r="I92" s="11"/>
      <c r="J92" s="11"/>
      <c r="K92" s="1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89"/>
      <c r="B93" s="89"/>
      <c r="C93" s="11"/>
      <c r="D93" s="11"/>
      <c r="E93" s="11"/>
      <c r="F93" s="11"/>
      <c r="G93" s="11"/>
      <c r="H93" s="11"/>
      <c r="I93" s="11"/>
      <c r="J93" s="11"/>
      <c r="K93" s="1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89"/>
      <c r="B94" s="89"/>
      <c r="C94" s="11"/>
      <c r="D94" s="11"/>
      <c r="E94" s="11"/>
      <c r="F94" s="11"/>
      <c r="G94" s="11"/>
      <c r="H94" s="11"/>
      <c r="I94" s="11"/>
      <c r="J94" s="11"/>
      <c r="K94" s="1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89"/>
      <c r="B95" s="89"/>
      <c r="C95" s="11"/>
      <c r="D95" s="11"/>
      <c r="E95" s="11"/>
      <c r="F95" s="11"/>
      <c r="G95" s="11"/>
      <c r="H95" s="11"/>
      <c r="I95" s="11"/>
      <c r="J95" s="11"/>
      <c r="K95" s="1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89"/>
      <c r="B96" s="89"/>
      <c r="C96" s="11"/>
      <c r="D96" s="11"/>
      <c r="E96" s="11"/>
      <c r="F96" s="11"/>
      <c r="G96" s="11"/>
      <c r="H96" s="11"/>
      <c r="I96" s="11"/>
      <c r="J96" s="11"/>
      <c r="K96" s="1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89"/>
      <c r="B97" s="89"/>
      <c r="C97" s="11"/>
      <c r="D97" s="11"/>
      <c r="E97" s="11"/>
      <c r="F97" s="11"/>
      <c r="G97" s="11"/>
      <c r="H97" s="11"/>
      <c r="I97" s="11"/>
      <c r="J97" s="11"/>
      <c r="K97" s="1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89"/>
      <c r="B98" s="89"/>
      <c r="C98" s="11"/>
      <c r="D98" s="11"/>
      <c r="E98" s="11"/>
      <c r="F98" s="11"/>
      <c r="G98" s="11"/>
      <c r="H98" s="11"/>
      <c r="I98" s="11"/>
      <c r="J98" s="11"/>
      <c r="K98" s="1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89"/>
      <c r="B99" s="89"/>
      <c r="C99" s="11"/>
      <c r="D99" s="11"/>
      <c r="E99" s="11"/>
      <c r="F99" s="11"/>
      <c r="G99" s="11"/>
      <c r="H99" s="11"/>
      <c r="I99" s="11"/>
      <c r="J99" s="11"/>
      <c r="K99" s="1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89"/>
      <c r="B100" s="89"/>
      <c r="C100" s="11"/>
      <c r="D100" s="11"/>
      <c r="E100" s="11"/>
      <c r="F100" s="11"/>
      <c r="G100" s="11"/>
      <c r="H100" s="11"/>
      <c r="I100" s="11"/>
      <c r="J100" s="11"/>
      <c r="K100" s="1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89"/>
      <c r="B101" s="89"/>
      <c r="C101" s="11"/>
      <c r="D101" s="11"/>
      <c r="E101" s="11"/>
      <c r="F101" s="11"/>
      <c r="G101" s="11"/>
      <c r="H101" s="11"/>
      <c r="I101" s="11"/>
      <c r="J101" s="11"/>
      <c r="K101" s="1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89"/>
      <c r="B102" s="89"/>
      <c r="C102" s="11"/>
      <c r="D102" s="11"/>
      <c r="E102" s="11"/>
      <c r="F102" s="11"/>
      <c r="G102" s="11"/>
      <c r="H102" s="11"/>
      <c r="I102" s="11"/>
      <c r="J102" s="11"/>
      <c r="K102" s="1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89"/>
      <c r="B103" s="89"/>
      <c r="C103" s="11"/>
      <c r="D103" s="11"/>
      <c r="E103" s="11"/>
      <c r="F103" s="11"/>
      <c r="G103" s="11"/>
      <c r="H103" s="11"/>
      <c r="I103" s="11"/>
      <c r="J103" s="11"/>
      <c r="K103" s="1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89"/>
      <c r="B104" s="89"/>
      <c r="C104" s="11"/>
      <c r="D104" s="11"/>
      <c r="E104" s="11"/>
      <c r="F104" s="11"/>
      <c r="G104" s="11"/>
      <c r="H104" s="11"/>
      <c r="I104" s="11"/>
      <c r="J104" s="11"/>
      <c r="K104" s="1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89"/>
      <c r="B105" s="89"/>
      <c r="C105" s="11"/>
      <c r="D105" s="11"/>
      <c r="E105" s="11"/>
      <c r="F105" s="11"/>
      <c r="G105" s="11"/>
      <c r="H105" s="11"/>
      <c r="I105" s="11"/>
      <c r="J105" s="11"/>
      <c r="K105" s="1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89"/>
      <c r="B106" s="89"/>
      <c r="C106" s="11"/>
      <c r="D106" s="11"/>
      <c r="E106" s="11"/>
      <c r="F106" s="11"/>
      <c r="G106" s="11"/>
      <c r="H106" s="11"/>
      <c r="I106" s="11"/>
      <c r="J106" s="11"/>
      <c r="K106" s="1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89"/>
      <c r="B107" s="89"/>
      <c r="C107" s="11"/>
      <c r="D107" s="11"/>
      <c r="E107" s="11"/>
      <c r="F107" s="11"/>
      <c r="G107" s="11"/>
      <c r="H107" s="11"/>
      <c r="I107" s="11"/>
      <c r="J107" s="11"/>
      <c r="K107" s="1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89"/>
      <c r="B108" s="89"/>
      <c r="C108" s="11"/>
      <c r="D108" s="11"/>
      <c r="E108" s="11"/>
      <c r="F108" s="11"/>
      <c r="G108" s="11"/>
      <c r="H108" s="11"/>
      <c r="I108" s="11"/>
      <c r="J108" s="11"/>
      <c r="K108" s="1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89"/>
      <c r="B109" s="89"/>
      <c r="C109" s="11"/>
      <c r="D109" s="11"/>
      <c r="E109" s="11"/>
      <c r="F109" s="11"/>
      <c r="G109" s="11"/>
      <c r="H109" s="11"/>
      <c r="I109" s="11"/>
      <c r="J109" s="11"/>
      <c r="K109" s="1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89"/>
      <c r="B110" s="89"/>
      <c r="C110" s="11"/>
      <c r="D110" s="11"/>
      <c r="E110" s="11"/>
      <c r="F110" s="11"/>
      <c r="G110" s="11"/>
      <c r="H110" s="11"/>
      <c r="I110" s="11"/>
      <c r="J110" s="11"/>
      <c r="K110" s="1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89"/>
      <c r="B111" s="89"/>
      <c r="C111" s="11"/>
      <c r="D111" s="11"/>
      <c r="E111" s="11"/>
      <c r="F111" s="11"/>
      <c r="G111" s="11"/>
      <c r="H111" s="11"/>
      <c r="I111" s="11"/>
      <c r="J111" s="11"/>
      <c r="K111" s="1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89"/>
      <c r="B112" s="89"/>
      <c r="C112" s="11"/>
      <c r="D112" s="11"/>
      <c r="E112" s="11"/>
      <c r="F112" s="11"/>
      <c r="G112" s="11"/>
      <c r="H112" s="11"/>
      <c r="I112" s="11"/>
      <c r="J112" s="11"/>
      <c r="K112" s="1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89"/>
      <c r="B113" s="89"/>
      <c r="C113" s="11"/>
      <c r="D113" s="11"/>
      <c r="E113" s="11"/>
      <c r="F113" s="11"/>
      <c r="G113" s="11"/>
      <c r="H113" s="11"/>
      <c r="I113" s="11"/>
      <c r="J113" s="11"/>
      <c r="K113" s="1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89"/>
      <c r="B114" s="89"/>
      <c r="C114" s="11"/>
      <c r="D114" s="11"/>
      <c r="E114" s="11"/>
      <c r="F114" s="11"/>
      <c r="G114" s="11"/>
      <c r="H114" s="11"/>
      <c r="I114" s="11"/>
      <c r="J114" s="11"/>
      <c r="K114" s="1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89"/>
      <c r="B115" s="89"/>
      <c r="C115" s="11"/>
      <c r="D115" s="11"/>
      <c r="E115" s="11"/>
      <c r="F115" s="11"/>
      <c r="G115" s="11"/>
      <c r="H115" s="11"/>
      <c r="I115" s="11"/>
      <c r="J115" s="11"/>
      <c r="K115" s="1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89"/>
      <c r="B116" s="89"/>
      <c r="C116" s="11"/>
      <c r="D116" s="11"/>
      <c r="E116" s="11"/>
      <c r="F116" s="11"/>
      <c r="G116" s="11"/>
      <c r="H116" s="11"/>
      <c r="I116" s="11"/>
      <c r="J116" s="11"/>
      <c r="K116" s="1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89"/>
      <c r="B117" s="89"/>
      <c r="C117" s="11"/>
      <c r="D117" s="11"/>
      <c r="E117" s="11"/>
      <c r="F117" s="11"/>
      <c r="G117" s="11"/>
      <c r="H117" s="11"/>
      <c r="I117" s="11"/>
      <c r="J117" s="11"/>
      <c r="K117" s="1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89"/>
      <c r="B118" s="89"/>
      <c r="C118" s="11"/>
      <c r="D118" s="11"/>
      <c r="E118" s="11"/>
      <c r="F118" s="11"/>
      <c r="G118" s="11"/>
      <c r="H118" s="11"/>
      <c r="I118" s="11"/>
      <c r="J118" s="11"/>
      <c r="K118" s="1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89"/>
      <c r="B119" s="89"/>
      <c r="C119" s="11"/>
      <c r="D119" s="11"/>
      <c r="E119" s="11"/>
      <c r="F119" s="11"/>
      <c r="G119" s="11"/>
      <c r="H119" s="11"/>
      <c r="I119" s="11"/>
      <c r="J119" s="11"/>
      <c r="K119" s="1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89"/>
      <c r="B120" s="89"/>
      <c r="C120" s="11"/>
      <c r="D120" s="11"/>
      <c r="E120" s="11"/>
      <c r="F120" s="11"/>
      <c r="G120" s="11"/>
      <c r="H120" s="11"/>
      <c r="I120" s="11"/>
      <c r="J120" s="11"/>
      <c r="K120" s="1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89"/>
      <c r="B121" s="89"/>
      <c r="C121" s="11"/>
      <c r="D121" s="11"/>
      <c r="E121" s="11"/>
      <c r="F121" s="11"/>
      <c r="G121" s="11"/>
      <c r="H121" s="11"/>
      <c r="I121" s="11"/>
      <c r="J121" s="11"/>
      <c r="K121" s="1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89"/>
      <c r="B122" s="89"/>
      <c r="C122" s="11"/>
      <c r="D122" s="11"/>
      <c r="E122" s="11"/>
      <c r="F122" s="11"/>
      <c r="G122" s="11"/>
      <c r="H122" s="11"/>
      <c r="I122" s="11"/>
      <c r="J122" s="11"/>
      <c r="K122" s="1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89"/>
      <c r="B123" s="89"/>
      <c r="C123" s="11"/>
      <c r="D123" s="11"/>
      <c r="E123" s="11"/>
      <c r="F123" s="11"/>
      <c r="G123" s="11"/>
      <c r="H123" s="11"/>
      <c r="I123" s="11"/>
      <c r="J123" s="11"/>
      <c r="K123" s="1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89"/>
      <c r="B124" s="89"/>
      <c r="C124" s="11"/>
      <c r="D124" s="11"/>
      <c r="E124" s="11"/>
      <c r="F124" s="11"/>
      <c r="G124" s="11"/>
      <c r="H124" s="11"/>
      <c r="I124" s="11"/>
      <c r="J124" s="11"/>
      <c r="K124" s="1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89"/>
      <c r="B125" s="89"/>
      <c r="C125" s="11"/>
      <c r="D125" s="11"/>
      <c r="E125" s="11"/>
      <c r="F125" s="11"/>
      <c r="G125" s="11"/>
      <c r="H125" s="11"/>
      <c r="I125" s="11"/>
      <c r="J125" s="11"/>
      <c r="K125" s="1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89"/>
      <c r="B126" s="89"/>
      <c r="C126" s="11"/>
      <c r="D126" s="11"/>
      <c r="E126" s="11"/>
      <c r="F126" s="11"/>
      <c r="G126" s="11"/>
      <c r="H126" s="11"/>
      <c r="I126" s="11"/>
      <c r="J126" s="11"/>
      <c r="K126" s="1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89"/>
      <c r="B127" s="89"/>
      <c r="C127" s="11"/>
      <c r="D127" s="11"/>
      <c r="E127" s="11"/>
      <c r="F127" s="11"/>
      <c r="G127" s="11"/>
      <c r="H127" s="11"/>
      <c r="I127" s="11"/>
      <c r="J127" s="11"/>
      <c r="K127" s="1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89"/>
      <c r="B128" s="89"/>
      <c r="C128" s="11"/>
      <c r="D128" s="11"/>
      <c r="E128" s="11"/>
      <c r="F128" s="11"/>
      <c r="G128" s="11"/>
      <c r="H128" s="11"/>
      <c r="I128" s="11"/>
      <c r="J128" s="11"/>
      <c r="K128" s="1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89"/>
      <c r="B129" s="89"/>
      <c r="C129" s="11"/>
      <c r="D129" s="11"/>
      <c r="E129" s="11"/>
      <c r="F129" s="11"/>
      <c r="G129" s="11"/>
      <c r="H129" s="11"/>
      <c r="I129" s="11"/>
      <c r="J129" s="11"/>
      <c r="K129" s="1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89"/>
      <c r="B130" s="89"/>
      <c r="C130" s="11"/>
      <c r="D130" s="11"/>
      <c r="E130" s="11"/>
      <c r="F130" s="11"/>
      <c r="G130" s="11"/>
      <c r="H130" s="11"/>
      <c r="I130" s="11"/>
      <c r="J130" s="11"/>
      <c r="K130" s="1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89"/>
      <c r="B131" s="89"/>
      <c r="C131" s="11"/>
      <c r="D131" s="11"/>
      <c r="E131" s="11"/>
      <c r="F131" s="11"/>
      <c r="G131" s="11"/>
      <c r="H131" s="11"/>
      <c r="I131" s="11"/>
      <c r="J131" s="11"/>
      <c r="K131" s="1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89"/>
      <c r="B132" s="89"/>
      <c r="C132" s="11"/>
      <c r="D132" s="11"/>
      <c r="E132" s="11"/>
      <c r="F132" s="11"/>
      <c r="G132" s="11"/>
      <c r="H132" s="11"/>
      <c r="I132" s="11"/>
      <c r="J132" s="11"/>
      <c r="K132" s="1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89"/>
      <c r="B133" s="89"/>
      <c r="C133" s="11"/>
      <c r="D133" s="11"/>
      <c r="E133" s="11"/>
      <c r="F133" s="11"/>
      <c r="G133" s="11"/>
      <c r="H133" s="11"/>
      <c r="I133" s="11"/>
      <c r="J133" s="11"/>
      <c r="K133" s="1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89"/>
      <c r="B134" s="89"/>
      <c r="C134" s="11"/>
      <c r="D134" s="11"/>
      <c r="E134" s="11"/>
      <c r="F134" s="11"/>
      <c r="G134" s="11"/>
      <c r="H134" s="11"/>
      <c r="I134" s="11"/>
      <c r="J134" s="11"/>
      <c r="K134" s="1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89"/>
      <c r="B135" s="89"/>
      <c r="C135" s="11"/>
      <c r="D135" s="11"/>
      <c r="E135" s="11"/>
      <c r="F135" s="11"/>
      <c r="G135" s="11"/>
      <c r="H135" s="11"/>
      <c r="I135" s="11"/>
      <c r="J135" s="11"/>
      <c r="K135" s="1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89"/>
      <c r="B136" s="89"/>
      <c r="C136" s="11"/>
      <c r="D136" s="11"/>
      <c r="E136" s="11"/>
      <c r="F136" s="11"/>
      <c r="G136" s="11"/>
      <c r="H136" s="11"/>
      <c r="I136" s="11"/>
      <c r="J136" s="11"/>
      <c r="K136" s="1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89"/>
      <c r="B137" s="89"/>
      <c r="C137" s="11"/>
      <c r="D137" s="11"/>
      <c r="E137" s="11"/>
      <c r="F137" s="11"/>
      <c r="G137" s="11"/>
      <c r="H137" s="11"/>
      <c r="I137" s="11"/>
      <c r="J137" s="11"/>
      <c r="K137" s="1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89"/>
      <c r="B138" s="89"/>
      <c r="C138" s="11"/>
      <c r="D138" s="11"/>
      <c r="E138" s="11"/>
      <c r="F138" s="11"/>
      <c r="G138" s="11"/>
      <c r="H138" s="11"/>
      <c r="I138" s="11"/>
      <c r="J138" s="11"/>
      <c r="K138" s="1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89"/>
      <c r="B139" s="89"/>
      <c r="C139" s="11"/>
      <c r="D139" s="11"/>
      <c r="E139" s="11"/>
      <c r="F139" s="11"/>
      <c r="G139" s="11"/>
      <c r="H139" s="11"/>
      <c r="I139" s="11"/>
      <c r="J139" s="11"/>
      <c r="K139" s="1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89"/>
      <c r="B140" s="89"/>
      <c r="C140" s="11"/>
      <c r="D140" s="11"/>
      <c r="E140" s="11"/>
      <c r="F140" s="11"/>
      <c r="G140" s="11"/>
      <c r="H140" s="11"/>
      <c r="I140" s="11"/>
      <c r="J140" s="11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89"/>
      <c r="B141" s="89"/>
      <c r="C141" s="11"/>
      <c r="D141" s="11"/>
      <c r="E141" s="11"/>
      <c r="F141" s="11"/>
      <c r="G141" s="11"/>
      <c r="H141" s="11"/>
      <c r="I141" s="11"/>
      <c r="J141" s="11"/>
      <c r="K141" s="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89"/>
      <c r="B142" s="89"/>
      <c r="C142" s="11"/>
      <c r="D142" s="11"/>
      <c r="E142" s="11"/>
      <c r="F142" s="11"/>
      <c r="G142" s="11"/>
      <c r="H142" s="11"/>
      <c r="I142" s="11"/>
      <c r="J142" s="11"/>
      <c r="K142" s="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89"/>
      <c r="B143" s="89"/>
      <c r="C143" s="11"/>
      <c r="D143" s="11"/>
      <c r="E143" s="11"/>
      <c r="F143" s="11"/>
      <c r="G143" s="11"/>
      <c r="H143" s="11"/>
      <c r="I143" s="11"/>
      <c r="J143" s="11"/>
      <c r="K143" s="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89"/>
      <c r="B144" s="89"/>
      <c r="C144" s="11"/>
      <c r="D144" s="11"/>
      <c r="E144" s="11"/>
      <c r="F144" s="11"/>
      <c r="G144" s="11"/>
      <c r="H144" s="11"/>
      <c r="I144" s="11"/>
      <c r="J144" s="11"/>
      <c r="K144" s="1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89"/>
      <c r="B145" s="89"/>
      <c r="C145" s="11"/>
      <c r="D145" s="11"/>
      <c r="E145" s="11"/>
      <c r="F145" s="11"/>
      <c r="G145" s="11"/>
      <c r="H145" s="11"/>
      <c r="I145" s="11"/>
      <c r="J145" s="11"/>
      <c r="K145" s="1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89"/>
      <c r="B146" s="89"/>
      <c r="C146" s="11"/>
      <c r="D146" s="11"/>
      <c r="E146" s="11"/>
      <c r="F146" s="11"/>
      <c r="G146" s="11"/>
      <c r="H146" s="11"/>
      <c r="I146" s="11"/>
      <c r="J146" s="11"/>
      <c r="K146" s="1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89"/>
      <c r="B147" s="89"/>
      <c r="C147" s="11"/>
      <c r="D147" s="11"/>
      <c r="E147" s="11"/>
      <c r="F147" s="11"/>
      <c r="G147" s="11"/>
      <c r="H147" s="11"/>
      <c r="I147" s="11"/>
      <c r="J147" s="11"/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89"/>
      <c r="B148" s="89"/>
      <c r="C148" s="11"/>
      <c r="D148" s="11"/>
      <c r="E148" s="11"/>
      <c r="F148" s="11"/>
      <c r="G148" s="11"/>
      <c r="H148" s="11"/>
      <c r="I148" s="11"/>
      <c r="J148" s="11"/>
      <c r="K148" s="1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89"/>
      <c r="B149" s="89"/>
      <c r="C149" s="11"/>
      <c r="D149" s="11"/>
      <c r="E149" s="11"/>
      <c r="F149" s="11"/>
      <c r="G149" s="11"/>
      <c r="H149" s="11"/>
      <c r="I149" s="11"/>
      <c r="J149" s="11"/>
      <c r="K149" s="1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89"/>
      <c r="B150" s="89"/>
      <c r="C150" s="11"/>
      <c r="D150" s="11"/>
      <c r="E150" s="11"/>
      <c r="F150" s="11"/>
      <c r="G150" s="11"/>
      <c r="H150" s="11"/>
      <c r="I150" s="11"/>
      <c r="J150" s="11"/>
      <c r="K150" s="1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89"/>
      <c r="B151" s="89"/>
      <c r="C151" s="11"/>
      <c r="D151" s="11"/>
      <c r="E151" s="11"/>
      <c r="F151" s="11"/>
      <c r="G151" s="11"/>
      <c r="H151" s="11"/>
      <c r="I151" s="11"/>
      <c r="J151" s="11"/>
      <c r="K151" s="1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89"/>
      <c r="B152" s="89"/>
      <c r="C152" s="11"/>
      <c r="D152" s="11"/>
      <c r="E152" s="11"/>
      <c r="F152" s="11"/>
      <c r="G152" s="11"/>
      <c r="H152" s="11"/>
      <c r="I152" s="11"/>
      <c r="J152" s="11"/>
      <c r="K152" s="1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89"/>
      <c r="B153" s="89"/>
      <c r="C153" s="11"/>
      <c r="D153" s="11"/>
      <c r="E153" s="11"/>
      <c r="F153" s="11"/>
      <c r="G153" s="11"/>
      <c r="H153" s="11"/>
      <c r="I153" s="11"/>
      <c r="J153" s="11"/>
      <c r="K153" s="1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89"/>
      <c r="B154" s="89"/>
      <c r="C154" s="11"/>
      <c r="D154" s="11"/>
      <c r="E154" s="11"/>
      <c r="F154" s="11"/>
      <c r="G154" s="11"/>
      <c r="H154" s="11"/>
      <c r="I154" s="11"/>
      <c r="J154" s="11"/>
      <c r="K154" s="1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89"/>
      <c r="B155" s="89"/>
      <c r="C155" s="11"/>
      <c r="D155" s="11"/>
      <c r="E155" s="11"/>
      <c r="F155" s="11"/>
      <c r="G155" s="11"/>
      <c r="H155" s="11"/>
      <c r="I155" s="11"/>
      <c r="J155" s="11"/>
      <c r="K155" s="1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89"/>
      <c r="B156" s="89"/>
      <c r="C156" s="11"/>
      <c r="D156" s="11"/>
      <c r="E156" s="11"/>
      <c r="F156" s="11"/>
      <c r="G156" s="11"/>
      <c r="H156" s="11"/>
      <c r="I156" s="11"/>
      <c r="J156" s="11"/>
      <c r="K156" s="1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89"/>
      <c r="B157" s="89"/>
      <c r="C157" s="11"/>
      <c r="D157" s="11"/>
      <c r="E157" s="11"/>
      <c r="F157" s="11"/>
      <c r="G157" s="11"/>
      <c r="H157" s="11"/>
      <c r="I157" s="11"/>
      <c r="J157" s="11"/>
      <c r="K157" s="1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89"/>
      <c r="B158" s="89"/>
      <c r="C158" s="11"/>
      <c r="D158" s="11"/>
      <c r="E158" s="11"/>
      <c r="F158" s="11"/>
      <c r="G158" s="11"/>
      <c r="H158" s="11"/>
      <c r="I158" s="11"/>
      <c r="J158" s="11"/>
      <c r="K158" s="1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89"/>
      <c r="B159" s="89"/>
      <c r="C159" s="11"/>
      <c r="D159" s="11"/>
      <c r="E159" s="11"/>
      <c r="F159" s="11"/>
      <c r="G159" s="11"/>
      <c r="H159" s="11"/>
      <c r="I159" s="11"/>
      <c r="J159" s="11"/>
      <c r="K159" s="1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89"/>
      <c r="B160" s="89"/>
      <c r="C160" s="11"/>
      <c r="D160" s="11"/>
      <c r="E160" s="11"/>
      <c r="F160" s="11"/>
      <c r="G160" s="11"/>
      <c r="H160" s="11"/>
      <c r="I160" s="11"/>
      <c r="J160" s="11"/>
      <c r="K160" s="1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89"/>
      <c r="B161" s="89"/>
      <c r="C161" s="11"/>
      <c r="D161" s="11"/>
      <c r="E161" s="11"/>
      <c r="F161" s="11"/>
      <c r="G161" s="11"/>
      <c r="H161" s="11"/>
      <c r="I161" s="11"/>
      <c r="J161" s="11"/>
      <c r="K161" s="1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89"/>
      <c r="B162" s="89"/>
      <c r="C162" s="11"/>
      <c r="D162" s="11"/>
      <c r="E162" s="11"/>
      <c r="F162" s="11"/>
      <c r="G162" s="11"/>
      <c r="H162" s="11"/>
      <c r="I162" s="11"/>
      <c r="J162" s="11"/>
      <c r="K162" s="1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89"/>
      <c r="B163" s="89"/>
      <c r="C163" s="11"/>
      <c r="D163" s="11"/>
      <c r="E163" s="11"/>
      <c r="F163" s="11"/>
      <c r="G163" s="11"/>
      <c r="H163" s="11"/>
      <c r="I163" s="11"/>
      <c r="J163" s="11"/>
      <c r="K163" s="1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89"/>
      <c r="B164" s="89"/>
      <c r="C164" s="11"/>
      <c r="D164" s="11"/>
      <c r="E164" s="11"/>
      <c r="F164" s="11"/>
      <c r="G164" s="11"/>
      <c r="H164" s="11"/>
      <c r="I164" s="11"/>
      <c r="J164" s="11"/>
      <c r="K164" s="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89"/>
      <c r="B165" s="89"/>
      <c r="C165" s="11"/>
      <c r="D165" s="11"/>
      <c r="E165" s="11"/>
      <c r="F165" s="11"/>
      <c r="G165" s="11"/>
      <c r="H165" s="11"/>
      <c r="I165" s="11"/>
      <c r="J165" s="11"/>
      <c r="K165" s="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89"/>
      <c r="B166" s="89"/>
      <c r="C166" s="11"/>
      <c r="D166" s="11"/>
      <c r="E166" s="11"/>
      <c r="F166" s="11"/>
      <c r="G166" s="11"/>
      <c r="H166" s="11"/>
      <c r="I166" s="11"/>
      <c r="J166" s="11"/>
      <c r="K166" s="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89"/>
      <c r="B167" s="89"/>
      <c r="C167" s="11"/>
      <c r="D167" s="11"/>
      <c r="E167" s="11"/>
      <c r="F167" s="11"/>
      <c r="G167" s="11"/>
      <c r="H167" s="11"/>
      <c r="I167" s="11"/>
      <c r="J167" s="11"/>
      <c r="K167" s="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89"/>
      <c r="B168" s="89"/>
      <c r="C168" s="11"/>
      <c r="D168" s="11"/>
      <c r="E168" s="11"/>
      <c r="F168" s="11"/>
      <c r="G168" s="11"/>
      <c r="H168" s="11"/>
      <c r="I168" s="11"/>
      <c r="J168" s="11"/>
      <c r="K168" s="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89"/>
      <c r="B169" s="89"/>
      <c r="C169" s="11"/>
      <c r="D169" s="11"/>
      <c r="E169" s="11"/>
      <c r="F169" s="11"/>
      <c r="G169" s="11"/>
      <c r="H169" s="11"/>
      <c r="I169" s="11"/>
      <c r="J169" s="11"/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89"/>
      <c r="B170" s="89"/>
      <c r="C170" s="11"/>
      <c r="D170" s="11"/>
      <c r="E170" s="11"/>
      <c r="F170" s="11"/>
      <c r="G170" s="11"/>
      <c r="H170" s="11"/>
      <c r="I170" s="11"/>
      <c r="J170" s="11"/>
      <c r="K170" s="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89"/>
      <c r="B171" s="89"/>
      <c r="C171" s="11"/>
      <c r="D171" s="11"/>
      <c r="E171" s="11"/>
      <c r="F171" s="11"/>
      <c r="G171" s="11"/>
      <c r="H171" s="11"/>
      <c r="I171" s="11"/>
      <c r="J171" s="11"/>
      <c r="K171" s="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89"/>
      <c r="B172" s="89"/>
      <c r="C172" s="11"/>
      <c r="D172" s="11"/>
      <c r="E172" s="11"/>
      <c r="F172" s="11"/>
      <c r="G172" s="11"/>
      <c r="H172" s="11"/>
      <c r="I172" s="11"/>
      <c r="J172" s="11"/>
      <c r="K172" s="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89"/>
      <c r="B173" s="89"/>
      <c r="C173" s="11"/>
      <c r="D173" s="11"/>
      <c r="E173" s="11"/>
      <c r="F173" s="11"/>
      <c r="G173" s="11"/>
      <c r="H173" s="11"/>
      <c r="I173" s="11"/>
      <c r="J173" s="11"/>
      <c r="K173" s="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89"/>
      <c r="B174" s="89"/>
      <c r="C174" s="11"/>
      <c r="D174" s="11"/>
      <c r="E174" s="11"/>
      <c r="F174" s="11"/>
      <c r="G174" s="11"/>
      <c r="H174" s="11"/>
      <c r="I174" s="11"/>
      <c r="J174" s="11"/>
      <c r="K174" s="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89"/>
      <c r="B175" s="89"/>
      <c r="C175" s="11"/>
      <c r="D175" s="11"/>
      <c r="E175" s="11"/>
      <c r="F175" s="11"/>
      <c r="G175" s="11"/>
      <c r="H175" s="11"/>
      <c r="I175" s="11"/>
      <c r="J175" s="11"/>
      <c r="K175" s="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89"/>
      <c r="B176" s="89"/>
      <c r="C176" s="11"/>
      <c r="D176" s="11"/>
      <c r="E176" s="11"/>
      <c r="F176" s="11"/>
      <c r="G176" s="11"/>
      <c r="H176" s="11"/>
      <c r="I176" s="11"/>
      <c r="J176" s="11"/>
      <c r="K176" s="1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89"/>
      <c r="B177" s="89"/>
      <c r="C177" s="11"/>
      <c r="D177" s="11"/>
      <c r="E177" s="11"/>
      <c r="F177" s="11"/>
      <c r="G177" s="11"/>
      <c r="H177" s="11"/>
      <c r="I177" s="11"/>
      <c r="J177" s="11"/>
      <c r="K177" s="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89"/>
      <c r="B178" s="89"/>
      <c r="C178" s="11"/>
      <c r="D178" s="11"/>
      <c r="E178" s="11"/>
      <c r="F178" s="11"/>
      <c r="G178" s="11"/>
      <c r="H178" s="11"/>
      <c r="I178" s="11"/>
      <c r="J178" s="11"/>
      <c r="K178" s="1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89"/>
      <c r="B179" s="89"/>
      <c r="C179" s="11"/>
      <c r="D179" s="11"/>
      <c r="E179" s="11"/>
      <c r="F179" s="11"/>
      <c r="G179" s="11"/>
      <c r="H179" s="11"/>
      <c r="I179" s="11"/>
      <c r="J179" s="11"/>
      <c r="K179" s="1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89"/>
      <c r="B180" s="89"/>
      <c r="C180" s="11"/>
      <c r="D180" s="11"/>
      <c r="E180" s="11"/>
      <c r="F180" s="11"/>
      <c r="G180" s="11"/>
      <c r="H180" s="11"/>
      <c r="I180" s="11"/>
      <c r="J180" s="11"/>
      <c r="K180" s="1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89"/>
      <c r="B181" s="89"/>
      <c r="C181" s="11"/>
      <c r="D181" s="11"/>
      <c r="E181" s="11"/>
      <c r="F181" s="11"/>
      <c r="G181" s="11"/>
      <c r="H181" s="11"/>
      <c r="I181" s="11"/>
      <c r="J181" s="11"/>
      <c r="K181" s="1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89"/>
      <c r="B182" s="89"/>
      <c r="C182" s="11"/>
      <c r="D182" s="11"/>
      <c r="E182" s="11"/>
      <c r="F182" s="11"/>
      <c r="G182" s="11"/>
      <c r="H182" s="11"/>
      <c r="I182" s="11"/>
      <c r="J182" s="11"/>
      <c r="K182" s="1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89"/>
      <c r="B183" s="89"/>
      <c r="C183" s="11"/>
      <c r="D183" s="11"/>
      <c r="E183" s="11"/>
      <c r="F183" s="11"/>
      <c r="G183" s="11"/>
      <c r="H183" s="11"/>
      <c r="I183" s="11"/>
      <c r="J183" s="11"/>
      <c r="K183" s="1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89"/>
      <c r="B184" s="89"/>
      <c r="C184" s="11"/>
      <c r="D184" s="11"/>
      <c r="E184" s="11"/>
      <c r="F184" s="11"/>
      <c r="G184" s="11"/>
      <c r="H184" s="11"/>
      <c r="I184" s="11"/>
      <c r="J184" s="11"/>
      <c r="K184" s="1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89"/>
      <c r="B185" s="89"/>
      <c r="C185" s="11"/>
      <c r="D185" s="11"/>
      <c r="E185" s="11"/>
      <c r="F185" s="11"/>
      <c r="G185" s="11"/>
      <c r="H185" s="11"/>
      <c r="I185" s="11"/>
      <c r="J185" s="11"/>
      <c r="K185" s="1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89"/>
      <c r="B186" s="89"/>
      <c r="C186" s="11"/>
      <c r="D186" s="11"/>
      <c r="E186" s="11"/>
      <c r="F186" s="11"/>
      <c r="G186" s="11"/>
      <c r="H186" s="11"/>
      <c r="I186" s="11"/>
      <c r="J186" s="11"/>
      <c r="K186" s="1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89"/>
      <c r="B187" s="89"/>
      <c r="C187" s="11"/>
      <c r="D187" s="11"/>
      <c r="E187" s="11"/>
      <c r="F187" s="11"/>
      <c r="G187" s="11"/>
      <c r="H187" s="11"/>
      <c r="I187" s="11"/>
      <c r="J187" s="11"/>
      <c r="K187" s="1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89"/>
      <c r="B188" s="89"/>
      <c r="C188" s="11"/>
      <c r="D188" s="11"/>
      <c r="E188" s="11"/>
      <c r="F188" s="11"/>
      <c r="G188" s="11"/>
      <c r="H188" s="11"/>
      <c r="I188" s="11"/>
      <c r="J188" s="11"/>
      <c r="K188" s="1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89"/>
      <c r="B189" s="89"/>
      <c r="C189" s="11"/>
      <c r="D189" s="11"/>
      <c r="E189" s="11"/>
      <c r="F189" s="11"/>
      <c r="G189" s="11"/>
      <c r="H189" s="11"/>
      <c r="I189" s="11"/>
      <c r="J189" s="11"/>
      <c r="K189" s="1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89"/>
      <c r="B190" s="89"/>
      <c r="C190" s="11"/>
      <c r="D190" s="11"/>
      <c r="E190" s="11"/>
      <c r="F190" s="11"/>
      <c r="G190" s="11"/>
      <c r="H190" s="11"/>
      <c r="I190" s="11"/>
      <c r="J190" s="11"/>
      <c r="K190" s="1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89"/>
      <c r="B191" s="89"/>
      <c r="C191" s="11"/>
      <c r="D191" s="11"/>
      <c r="E191" s="11"/>
      <c r="F191" s="11"/>
      <c r="G191" s="11"/>
      <c r="H191" s="11"/>
      <c r="I191" s="11"/>
      <c r="J191" s="11"/>
      <c r="K191" s="1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89"/>
      <c r="B192" s="89"/>
      <c r="C192" s="11"/>
      <c r="D192" s="11"/>
      <c r="E192" s="11"/>
      <c r="F192" s="11"/>
      <c r="G192" s="11"/>
      <c r="H192" s="11"/>
      <c r="I192" s="11"/>
      <c r="J192" s="11"/>
      <c r="K192" s="1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89"/>
      <c r="B193" s="89"/>
      <c r="C193" s="11"/>
      <c r="D193" s="11"/>
      <c r="E193" s="11"/>
      <c r="F193" s="11"/>
      <c r="G193" s="11"/>
      <c r="H193" s="11"/>
      <c r="I193" s="11"/>
      <c r="J193" s="11"/>
      <c r="K193" s="1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89"/>
      <c r="B194" s="89"/>
      <c r="C194" s="11"/>
      <c r="D194" s="11"/>
      <c r="E194" s="11"/>
      <c r="F194" s="11"/>
      <c r="G194" s="11"/>
      <c r="H194" s="11"/>
      <c r="I194" s="11"/>
      <c r="J194" s="11"/>
      <c r="K194" s="1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89"/>
      <c r="B195" s="89"/>
      <c r="C195" s="11"/>
      <c r="D195" s="11"/>
      <c r="E195" s="11"/>
      <c r="F195" s="11"/>
      <c r="G195" s="11"/>
      <c r="H195" s="11"/>
      <c r="I195" s="11"/>
      <c r="J195" s="11"/>
      <c r="K195" s="1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89"/>
      <c r="B196" s="89"/>
      <c r="C196" s="11"/>
      <c r="D196" s="11"/>
      <c r="E196" s="11"/>
      <c r="F196" s="11"/>
      <c r="G196" s="11"/>
      <c r="H196" s="11"/>
      <c r="I196" s="11"/>
      <c r="J196" s="11"/>
      <c r="K196" s="1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89"/>
      <c r="B197" s="89"/>
      <c r="C197" s="11"/>
      <c r="D197" s="11"/>
      <c r="E197" s="11"/>
      <c r="F197" s="11"/>
      <c r="G197" s="11"/>
      <c r="H197" s="11"/>
      <c r="I197" s="11"/>
      <c r="J197" s="11"/>
      <c r="K197" s="1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89"/>
      <c r="B198" s="89"/>
      <c r="C198" s="11"/>
      <c r="D198" s="11"/>
      <c r="E198" s="11"/>
      <c r="F198" s="11"/>
      <c r="G198" s="11"/>
      <c r="H198" s="11"/>
      <c r="I198" s="11"/>
      <c r="J198" s="11"/>
      <c r="K198" s="1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89"/>
      <c r="B199" s="89"/>
      <c r="C199" s="11"/>
      <c r="D199" s="11"/>
      <c r="E199" s="11"/>
      <c r="F199" s="11"/>
      <c r="G199" s="11"/>
      <c r="H199" s="11"/>
      <c r="I199" s="11"/>
      <c r="J199" s="11"/>
      <c r="K199" s="1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89"/>
      <c r="B200" s="89"/>
      <c r="C200" s="11"/>
      <c r="D200" s="11"/>
      <c r="E200" s="11"/>
      <c r="F200" s="11"/>
      <c r="G200" s="11"/>
      <c r="H200" s="11"/>
      <c r="I200" s="11"/>
      <c r="J200" s="11"/>
      <c r="K200" s="1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89"/>
      <c r="B201" s="89"/>
      <c r="C201" s="11"/>
      <c r="D201" s="11"/>
      <c r="E201" s="11"/>
      <c r="F201" s="11"/>
      <c r="G201" s="11"/>
      <c r="H201" s="11"/>
      <c r="I201" s="11"/>
      <c r="J201" s="11"/>
      <c r="K201" s="1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89"/>
      <c r="B202" s="89"/>
      <c r="C202" s="11"/>
      <c r="D202" s="11"/>
      <c r="E202" s="11"/>
      <c r="F202" s="11"/>
      <c r="G202" s="11"/>
      <c r="H202" s="11"/>
      <c r="I202" s="11"/>
      <c r="J202" s="11"/>
      <c r="K202" s="1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89"/>
      <c r="B203" s="89"/>
      <c r="C203" s="11"/>
      <c r="D203" s="11"/>
      <c r="E203" s="11"/>
      <c r="F203" s="11"/>
      <c r="G203" s="11"/>
      <c r="H203" s="11"/>
      <c r="I203" s="11"/>
      <c r="J203" s="11"/>
      <c r="K203" s="1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89"/>
      <c r="B204" s="89"/>
      <c r="C204" s="11"/>
      <c r="D204" s="11"/>
      <c r="E204" s="11"/>
      <c r="F204" s="11"/>
      <c r="G204" s="11"/>
      <c r="H204" s="11"/>
      <c r="I204" s="11"/>
      <c r="J204" s="11"/>
      <c r="K204" s="1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89"/>
      <c r="B205" s="89"/>
      <c r="C205" s="11"/>
      <c r="D205" s="11"/>
      <c r="E205" s="11"/>
      <c r="F205" s="11"/>
      <c r="G205" s="11"/>
      <c r="H205" s="11"/>
      <c r="I205" s="11"/>
      <c r="J205" s="11"/>
      <c r="K205" s="1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89"/>
      <c r="B206" s="89"/>
      <c r="C206" s="11"/>
      <c r="D206" s="11"/>
      <c r="E206" s="11"/>
      <c r="F206" s="11"/>
      <c r="G206" s="11"/>
      <c r="H206" s="11"/>
      <c r="I206" s="11"/>
      <c r="J206" s="11"/>
      <c r="K206" s="1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89"/>
      <c r="B207" s="89"/>
      <c r="C207" s="11"/>
      <c r="D207" s="11"/>
      <c r="E207" s="11"/>
      <c r="F207" s="11"/>
      <c r="G207" s="11"/>
      <c r="H207" s="11"/>
      <c r="I207" s="11"/>
      <c r="J207" s="11"/>
      <c r="K207" s="1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89"/>
      <c r="B208" s="89"/>
      <c r="C208" s="11"/>
      <c r="D208" s="11"/>
      <c r="E208" s="11"/>
      <c r="F208" s="11"/>
      <c r="G208" s="11"/>
      <c r="H208" s="11"/>
      <c r="I208" s="11"/>
      <c r="J208" s="11"/>
      <c r="K208" s="1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89"/>
      <c r="B209" s="89"/>
      <c r="C209" s="11"/>
      <c r="D209" s="11"/>
      <c r="E209" s="11"/>
      <c r="F209" s="11"/>
      <c r="G209" s="11"/>
      <c r="H209" s="11"/>
      <c r="I209" s="11"/>
      <c r="J209" s="11"/>
      <c r="K209" s="1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89"/>
      <c r="B210" s="89"/>
      <c r="C210" s="11"/>
      <c r="D210" s="11"/>
      <c r="E210" s="11"/>
      <c r="F210" s="11"/>
      <c r="G210" s="11"/>
      <c r="H210" s="11"/>
      <c r="I210" s="11"/>
      <c r="J210" s="11"/>
      <c r="K210" s="1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89"/>
      <c r="B211" s="89"/>
      <c r="C211" s="11"/>
      <c r="D211" s="11"/>
      <c r="E211" s="11"/>
      <c r="F211" s="11"/>
      <c r="G211" s="11"/>
      <c r="H211" s="11"/>
      <c r="I211" s="11"/>
      <c r="J211" s="11"/>
      <c r="K211" s="1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89"/>
      <c r="B212" s="89"/>
      <c r="C212" s="11"/>
      <c r="D212" s="11"/>
      <c r="E212" s="11"/>
      <c r="F212" s="11"/>
      <c r="G212" s="11"/>
      <c r="H212" s="11"/>
      <c r="I212" s="11"/>
      <c r="J212" s="11"/>
      <c r="K212" s="1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89"/>
      <c r="B213" s="89"/>
      <c r="C213" s="11"/>
      <c r="D213" s="11"/>
      <c r="E213" s="11"/>
      <c r="F213" s="11"/>
      <c r="G213" s="11"/>
      <c r="H213" s="11"/>
      <c r="I213" s="11"/>
      <c r="J213" s="11"/>
      <c r="K213" s="1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89"/>
      <c r="B214" s="89"/>
      <c r="C214" s="11"/>
      <c r="D214" s="11"/>
      <c r="E214" s="11"/>
      <c r="F214" s="11"/>
      <c r="G214" s="11"/>
      <c r="H214" s="11"/>
      <c r="I214" s="11"/>
      <c r="J214" s="11"/>
      <c r="K214" s="1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89"/>
      <c r="B215" s="89"/>
      <c r="C215" s="11"/>
      <c r="D215" s="11"/>
      <c r="E215" s="11"/>
      <c r="F215" s="11"/>
      <c r="G215" s="11"/>
      <c r="H215" s="11"/>
      <c r="I215" s="11"/>
      <c r="J215" s="11"/>
      <c r="K215" s="1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89"/>
      <c r="B216" s="89"/>
      <c r="C216" s="11"/>
      <c r="D216" s="11"/>
      <c r="E216" s="11"/>
      <c r="F216" s="11"/>
      <c r="G216" s="11"/>
      <c r="H216" s="11"/>
      <c r="I216" s="11"/>
      <c r="J216" s="11"/>
      <c r="K216" s="1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89"/>
      <c r="B217" s="89"/>
      <c r="C217" s="11"/>
      <c r="D217" s="11"/>
      <c r="E217" s="11"/>
      <c r="F217" s="11"/>
      <c r="G217" s="11"/>
      <c r="H217" s="11"/>
      <c r="I217" s="11"/>
      <c r="J217" s="11"/>
      <c r="K217" s="1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89"/>
      <c r="B218" s="89"/>
      <c r="C218" s="11"/>
      <c r="D218" s="11"/>
      <c r="E218" s="11"/>
      <c r="F218" s="11"/>
      <c r="G218" s="11"/>
      <c r="H218" s="11"/>
      <c r="I218" s="11"/>
      <c r="J218" s="11"/>
      <c r="K218" s="1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89"/>
      <c r="B219" s="89"/>
      <c r="C219" s="11"/>
      <c r="D219" s="11"/>
      <c r="E219" s="11"/>
      <c r="F219" s="11"/>
      <c r="G219" s="11"/>
      <c r="H219" s="11"/>
      <c r="I219" s="11"/>
      <c r="J219" s="11"/>
      <c r="K219" s="1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89"/>
      <c r="B220" s="89"/>
      <c r="C220" s="11"/>
      <c r="D220" s="11"/>
      <c r="E220" s="11"/>
      <c r="F220" s="11"/>
      <c r="G220" s="11"/>
      <c r="H220" s="11"/>
      <c r="I220" s="11"/>
      <c r="J220" s="11"/>
      <c r="K220" s="1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89"/>
      <c r="B221" s="89"/>
      <c r="C221" s="11"/>
      <c r="D221" s="11"/>
      <c r="E221" s="11"/>
      <c r="F221" s="11"/>
      <c r="G221" s="11"/>
      <c r="H221" s="11"/>
      <c r="I221" s="11"/>
      <c r="J221" s="11"/>
      <c r="K221" s="1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89"/>
      <c r="B222" s="89"/>
      <c r="C222" s="11"/>
      <c r="D222" s="11"/>
      <c r="E222" s="11"/>
      <c r="F222" s="11"/>
      <c r="G222" s="11"/>
      <c r="H222" s="11"/>
      <c r="I222" s="11"/>
      <c r="J222" s="11"/>
      <c r="K222" s="1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89"/>
      <c r="B223" s="89"/>
      <c r="C223" s="11"/>
      <c r="D223" s="11"/>
      <c r="E223" s="11"/>
      <c r="F223" s="11"/>
      <c r="G223" s="11"/>
      <c r="H223" s="11"/>
      <c r="I223" s="11"/>
      <c r="J223" s="11"/>
      <c r="K223" s="1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89"/>
      <c r="B224" s="89"/>
      <c r="C224" s="11"/>
      <c r="D224" s="11"/>
      <c r="E224" s="11"/>
      <c r="F224" s="11"/>
      <c r="G224" s="11"/>
      <c r="H224" s="11"/>
      <c r="I224" s="11"/>
      <c r="J224" s="11"/>
      <c r="K224" s="1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89"/>
      <c r="B225" s="89"/>
      <c r="C225" s="11"/>
      <c r="D225" s="11"/>
      <c r="E225" s="11"/>
      <c r="F225" s="11"/>
      <c r="G225" s="11"/>
      <c r="H225" s="11"/>
      <c r="I225" s="11"/>
      <c r="J225" s="11"/>
      <c r="K225" s="1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89"/>
      <c r="B226" s="89"/>
      <c r="C226" s="11"/>
      <c r="D226" s="11"/>
      <c r="E226" s="11"/>
      <c r="F226" s="11"/>
      <c r="G226" s="11"/>
      <c r="H226" s="11"/>
      <c r="I226" s="11"/>
      <c r="J226" s="11"/>
      <c r="K226" s="1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89"/>
      <c r="B227" s="89"/>
      <c r="C227" s="11"/>
      <c r="D227" s="11"/>
      <c r="E227" s="11"/>
      <c r="F227" s="11"/>
      <c r="G227" s="11"/>
      <c r="H227" s="11"/>
      <c r="I227" s="11"/>
      <c r="J227" s="11"/>
      <c r="K227" s="1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89"/>
      <c r="B228" s="89"/>
      <c r="C228" s="11"/>
      <c r="D228" s="11"/>
      <c r="E228" s="11"/>
      <c r="F228" s="11"/>
      <c r="G228" s="11"/>
      <c r="H228" s="11"/>
      <c r="I228" s="11"/>
      <c r="J228" s="11"/>
      <c r="K228" s="1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89"/>
      <c r="B229" s="89"/>
      <c r="C229" s="11"/>
      <c r="D229" s="11"/>
      <c r="E229" s="11"/>
      <c r="F229" s="11"/>
      <c r="G229" s="11"/>
      <c r="H229" s="11"/>
      <c r="I229" s="11"/>
      <c r="J229" s="11"/>
      <c r="K229" s="1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89"/>
      <c r="B230" s="89"/>
      <c r="C230" s="11"/>
      <c r="D230" s="11"/>
      <c r="E230" s="11"/>
      <c r="F230" s="11"/>
      <c r="G230" s="11"/>
      <c r="H230" s="11"/>
      <c r="I230" s="11"/>
      <c r="J230" s="11"/>
      <c r="K230" s="1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89"/>
      <c r="B231" s="89"/>
      <c r="C231" s="11"/>
      <c r="D231" s="11"/>
      <c r="E231" s="11"/>
      <c r="F231" s="11"/>
      <c r="G231" s="11"/>
      <c r="H231" s="11"/>
      <c r="I231" s="11"/>
      <c r="J231" s="11"/>
      <c r="K231" s="1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89"/>
      <c r="B232" s="89"/>
      <c r="C232" s="11"/>
      <c r="D232" s="11"/>
      <c r="E232" s="11"/>
      <c r="F232" s="11"/>
      <c r="G232" s="11"/>
      <c r="H232" s="11"/>
      <c r="I232" s="11"/>
      <c r="J232" s="11"/>
      <c r="K232" s="1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89"/>
      <c r="B233" s="89"/>
      <c r="C233" s="11"/>
      <c r="D233" s="11"/>
      <c r="E233" s="11"/>
      <c r="F233" s="11"/>
      <c r="G233" s="11"/>
      <c r="H233" s="11"/>
      <c r="I233" s="11"/>
      <c r="J233" s="11"/>
      <c r="K233" s="1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89"/>
      <c r="B234" s="89"/>
      <c r="C234" s="11"/>
      <c r="D234" s="11"/>
      <c r="E234" s="11"/>
      <c r="F234" s="11"/>
      <c r="G234" s="11"/>
      <c r="H234" s="11"/>
      <c r="I234" s="11"/>
      <c r="J234" s="11"/>
      <c r="K234" s="1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89"/>
      <c r="B235" s="89"/>
      <c r="C235" s="11"/>
      <c r="D235" s="11"/>
      <c r="E235" s="11"/>
      <c r="F235" s="11"/>
      <c r="G235" s="11"/>
      <c r="H235" s="11"/>
      <c r="I235" s="11"/>
      <c r="J235" s="11"/>
      <c r="K235" s="1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89"/>
      <c r="B236" s="89"/>
      <c r="C236" s="11"/>
      <c r="D236" s="11"/>
      <c r="E236" s="11"/>
      <c r="F236" s="11"/>
      <c r="G236" s="11"/>
      <c r="H236" s="11"/>
      <c r="I236" s="11"/>
      <c r="J236" s="11"/>
      <c r="K236" s="1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89"/>
      <c r="B237" s="89"/>
      <c r="C237" s="11"/>
      <c r="D237" s="11"/>
      <c r="E237" s="11"/>
      <c r="F237" s="11"/>
      <c r="G237" s="11"/>
      <c r="H237" s="11"/>
      <c r="I237" s="11"/>
      <c r="J237" s="11"/>
      <c r="K237" s="1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89"/>
      <c r="B238" s="89"/>
      <c r="C238" s="11"/>
      <c r="D238" s="11"/>
      <c r="E238" s="11"/>
      <c r="F238" s="11"/>
      <c r="G238" s="11"/>
      <c r="H238" s="11"/>
      <c r="I238" s="11"/>
      <c r="J238" s="11"/>
      <c r="K238" s="1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89"/>
      <c r="B239" s="89"/>
      <c r="C239" s="11"/>
      <c r="D239" s="11"/>
      <c r="E239" s="11"/>
      <c r="F239" s="11"/>
      <c r="G239" s="11"/>
      <c r="H239" s="11"/>
      <c r="I239" s="11"/>
      <c r="J239" s="11"/>
      <c r="K239" s="1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89"/>
      <c r="B240" s="89"/>
      <c r="C240" s="11"/>
      <c r="D240" s="11"/>
      <c r="E240" s="11"/>
      <c r="F240" s="11"/>
      <c r="G240" s="11"/>
      <c r="H240" s="11"/>
      <c r="I240" s="11"/>
      <c r="J240" s="11"/>
      <c r="K240" s="1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89"/>
      <c r="B241" s="89"/>
      <c r="C241" s="11"/>
      <c r="D241" s="11"/>
      <c r="E241" s="11"/>
      <c r="F241" s="11"/>
      <c r="G241" s="11"/>
      <c r="H241" s="11"/>
      <c r="I241" s="11"/>
      <c r="J241" s="11"/>
      <c r="K241" s="1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89"/>
      <c r="B242" s="89"/>
      <c r="C242" s="11"/>
      <c r="D242" s="11"/>
      <c r="E242" s="11"/>
      <c r="F242" s="11"/>
      <c r="G242" s="11"/>
      <c r="H242" s="11"/>
      <c r="I242" s="11"/>
      <c r="J242" s="11"/>
      <c r="K242" s="1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89"/>
      <c r="B243" s="89"/>
      <c r="C243" s="11"/>
      <c r="D243" s="11"/>
      <c r="E243" s="11"/>
      <c r="F243" s="11"/>
      <c r="G243" s="11"/>
      <c r="H243" s="11"/>
      <c r="I243" s="11"/>
      <c r="J243" s="11"/>
      <c r="K243" s="1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89"/>
      <c r="B244" s="89"/>
      <c r="C244" s="11"/>
      <c r="D244" s="11"/>
      <c r="E244" s="11"/>
      <c r="F244" s="11"/>
      <c r="G244" s="11"/>
      <c r="H244" s="11"/>
      <c r="I244" s="11"/>
      <c r="J244" s="11"/>
      <c r="K244" s="1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89"/>
      <c r="B245" s="89"/>
      <c r="C245" s="11"/>
      <c r="D245" s="11"/>
      <c r="E245" s="11"/>
      <c r="F245" s="11"/>
      <c r="G245" s="11"/>
      <c r="H245" s="11"/>
      <c r="I245" s="11"/>
      <c r="J245" s="11"/>
      <c r="K245" s="1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89"/>
      <c r="B246" s="89"/>
      <c r="C246" s="11"/>
      <c r="D246" s="11"/>
      <c r="E246" s="11"/>
      <c r="F246" s="11"/>
      <c r="G246" s="11"/>
      <c r="H246" s="11"/>
      <c r="I246" s="11"/>
      <c r="J246" s="11"/>
      <c r="K246" s="1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89"/>
      <c r="B247" s="89"/>
      <c r="C247" s="11"/>
      <c r="D247" s="11"/>
      <c r="E247" s="11"/>
      <c r="F247" s="11"/>
      <c r="G247" s="11"/>
      <c r="H247" s="11"/>
      <c r="I247" s="11"/>
      <c r="J247" s="11"/>
      <c r="K247" s="1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89"/>
      <c r="B248" s="89"/>
      <c r="C248" s="11"/>
      <c r="D248" s="11"/>
      <c r="E248" s="11"/>
      <c r="F248" s="11"/>
      <c r="G248" s="11"/>
      <c r="H248" s="11"/>
      <c r="I248" s="11"/>
      <c r="J248" s="11"/>
      <c r="K248" s="1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89"/>
      <c r="B249" s="89"/>
      <c r="C249" s="11"/>
      <c r="D249" s="11"/>
      <c r="E249" s="11"/>
      <c r="F249" s="11"/>
      <c r="G249" s="11"/>
      <c r="H249" s="11"/>
      <c r="I249" s="11"/>
      <c r="J249" s="11"/>
      <c r="K249" s="1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89"/>
      <c r="B250" s="89"/>
      <c r="C250" s="11"/>
      <c r="D250" s="11"/>
      <c r="E250" s="11"/>
      <c r="F250" s="11"/>
      <c r="G250" s="11"/>
      <c r="H250" s="11"/>
      <c r="I250" s="11"/>
      <c r="J250" s="11"/>
      <c r="K250" s="1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89"/>
      <c r="B251" s="89"/>
      <c r="C251" s="11"/>
      <c r="D251" s="11"/>
      <c r="E251" s="11"/>
      <c r="F251" s="11"/>
      <c r="G251" s="11"/>
      <c r="H251" s="11"/>
      <c r="I251" s="11"/>
      <c r="J251" s="11"/>
      <c r="K251" s="1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89"/>
      <c r="B252" s="89"/>
      <c r="C252" s="11"/>
      <c r="D252" s="11"/>
      <c r="E252" s="11"/>
      <c r="F252" s="11"/>
      <c r="G252" s="11"/>
      <c r="H252" s="11"/>
      <c r="I252" s="11"/>
      <c r="J252" s="11"/>
      <c r="K252" s="1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89"/>
      <c r="B253" s="89"/>
      <c r="C253" s="11"/>
      <c r="D253" s="11"/>
      <c r="E253" s="11"/>
      <c r="F253" s="11"/>
      <c r="G253" s="11"/>
      <c r="H253" s="11"/>
      <c r="I253" s="11"/>
      <c r="J253" s="11"/>
      <c r="K253" s="1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89"/>
      <c r="B254" s="89"/>
      <c r="C254" s="11"/>
      <c r="D254" s="11"/>
      <c r="E254" s="11"/>
      <c r="F254" s="11"/>
      <c r="G254" s="11"/>
      <c r="H254" s="11"/>
      <c r="I254" s="11"/>
      <c r="J254" s="11"/>
      <c r="K254" s="1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89"/>
      <c r="B255" s="89"/>
      <c r="C255" s="11"/>
      <c r="D255" s="11"/>
      <c r="E255" s="11"/>
      <c r="F255" s="11"/>
      <c r="G255" s="11"/>
      <c r="H255" s="11"/>
      <c r="I255" s="11"/>
      <c r="J255" s="11"/>
      <c r="K255" s="1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89"/>
      <c r="B256" s="89"/>
      <c r="C256" s="11"/>
      <c r="D256" s="11"/>
      <c r="E256" s="11"/>
      <c r="F256" s="11"/>
      <c r="G256" s="11"/>
      <c r="H256" s="11"/>
      <c r="I256" s="11"/>
      <c r="J256" s="11"/>
      <c r="K256" s="1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89"/>
      <c r="B257" s="89"/>
      <c r="C257" s="11"/>
      <c r="D257" s="11"/>
      <c r="E257" s="11"/>
      <c r="F257" s="11"/>
      <c r="G257" s="11"/>
      <c r="H257" s="11"/>
      <c r="I257" s="11"/>
      <c r="J257" s="11"/>
      <c r="K257" s="1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89"/>
      <c r="B258" s="89"/>
      <c r="C258" s="11"/>
      <c r="D258" s="11"/>
      <c r="E258" s="11"/>
      <c r="F258" s="11"/>
      <c r="G258" s="11"/>
      <c r="H258" s="11"/>
      <c r="I258" s="11"/>
      <c r="J258" s="11"/>
      <c r="K258" s="1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89"/>
      <c r="B259" s="89"/>
      <c r="C259" s="11"/>
      <c r="D259" s="11"/>
      <c r="E259" s="11"/>
      <c r="F259" s="11"/>
      <c r="G259" s="11"/>
      <c r="H259" s="11"/>
      <c r="I259" s="11"/>
      <c r="J259" s="11"/>
      <c r="K259" s="1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89"/>
      <c r="B260" s="89"/>
      <c r="C260" s="11"/>
      <c r="D260" s="11"/>
      <c r="E260" s="11"/>
      <c r="F260" s="11"/>
      <c r="G260" s="11"/>
      <c r="H260" s="11"/>
      <c r="I260" s="11"/>
      <c r="J260" s="11"/>
      <c r="K260" s="1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89"/>
      <c r="B261" s="89"/>
      <c r="C261" s="11"/>
      <c r="D261" s="11"/>
      <c r="E261" s="11"/>
      <c r="F261" s="11"/>
      <c r="G261" s="11"/>
      <c r="H261" s="11"/>
      <c r="I261" s="11"/>
      <c r="J261" s="11"/>
      <c r="K261" s="1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89"/>
      <c r="B262" s="89"/>
      <c r="C262" s="11"/>
      <c r="D262" s="11"/>
      <c r="E262" s="11"/>
      <c r="F262" s="11"/>
      <c r="G262" s="11"/>
      <c r="H262" s="11"/>
      <c r="I262" s="11"/>
      <c r="J262" s="11"/>
      <c r="K262" s="1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89"/>
      <c r="B263" s="89"/>
      <c r="C263" s="11"/>
      <c r="D263" s="11"/>
      <c r="E263" s="11"/>
      <c r="F263" s="11"/>
      <c r="G263" s="11"/>
      <c r="H263" s="11"/>
      <c r="I263" s="11"/>
      <c r="J263" s="11"/>
      <c r="K263" s="1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89"/>
      <c r="B264" s="89"/>
      <c r="C264" s="11"/>
      <c r="D264" s="11"/>
      <c r="E264" s="11"/>
      <c r="F264" s="11"/>
      <c r="G264" s="11"/>
      <c r="H264" s="11"/>
      <c r="I264" s="11"/>
      <c r="J264" s="11"/>
      <c r="K264" s="1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89"/>
      <c r="B265" s="89"/>
      <c r="C265" s="11"/>
      <c r="D265" s="11"/>
      <c r="E265" s="11"/>
      <c r="F265" s="11"/>
      <c r="G265" s="11"/>
      <c r="H265" s="11"/>
      <c r="I265" s="11"/>
      <c r="J265" s="11"/>
      <c r="K265" s="1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89"/>
      <c r="B266" s="89"/>
      <c r="C266" s="11"/>
      <c r="D266" s="11"/>
      <c r="E266" s="11"/>
      <c r="F266" s="11"/>
      <c r="G266" s="11"/>
      <c r="H266" s="11"/>
      <c r="I266" s="11"/>
      <c r="J266" s="11"/>
      <c r="K266" s="1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89"/>
      <c r="B267" s="89"/>
      <c r="C267" s="11"/>
      <c r="D267" s="11"/>
      <c r="E267" s="11"/>
      <c r="F267" s="11"/>
      <c r="G267" s="11"/>
      <c r="H267" s="11"/>
      <c r="I267" s="11"/>
      <c r="J267" s="11"/>
      <c r="K267" s="1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89"/>
      <c r="B268" s="89"/>
      <c r="C268" s="11"/>
      <c r="D268" s="11"/>
      <c r="E268" s="11"/>
      <c r="F268" s="11"/>
      <c r="G268" s="11"/>
      <c r="H268" s="11"/>
      <c r="I268" s="11"/>
      <c r="J268" s="11"/>
      <c r="K268" s="1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89"/>
      <c r="B269" s="89"/>
      <c r="C269" s="11"/>
      <c r="D269" s="11"/>
      <c r="E269" s="11"/>
      <c r="F269" s="11"/>
      <c r="G269" s="11"/>
      <c r="H269" s="11"/>
      <c r="I269" s="11"/>
      <c r="J269" s="11"/>
      <c r="K269" s="1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89"/>
      <c r="B270" s="89"/>
      <c r="C270" s="11"/>
      <c r="D270" s="11"/>
      <c r="E270" s="11"/>
      <c r="F270" s="11"/>
      <c r="G270" s="11"/>
      <c r="H270" s="11"/>
      <c r="I270" s="11"/>
      <c r="J270" s="11"/>
      <c r="K270" s="1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89"/>
      <c r="B271" s="89"/>
      <c r="C271" s="11"/>
      <c r="D271" s="11"/>
      <c r="E271" s="11"/>
      <c r="F271" s="11"/>
      <c r="G271" s="11"/>
      <c r="H271" s="11"/>
      <c r="I271" s="11"/>
      <c r="J271" s="11"/>
      <c r="K271" s="1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89"/>
      <c r="B272" s="89"/>
      <c r="C272" s="11"/>
      <c r="D272" s="11"/>
      <c r="E272" s="11"/>
      <c r="F272" s="11"/>
      <c r="G272" s="11"/>
      <c r="H272" s="11"/>
      <c r="I272" s="11"/>
      <c r="J272" s="11"/>
      <c r="K272" s="1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89"/>
      <c r="B273" s="89"/>
      <c r="C273" s="11"/>
      <c r="D273" s="11"/>
      <c r="E273" s="11"/>
      <c r="F273" s="11"/>
      <c r="G273" s="11"/>
      <c r="H273" s="11"/>
      <c r="I273" s="11"/>
      <c r="J273" s="11"/>
      <c r="K273" s="1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89"/>
      <c r="B274" s="89"/>
      <c r="C274" s="11"/>
      <c r="D274" s="11"/>
      <c r="E274" s="11"/>
      <c r="F274" s="11"/>
      <c r="G274" s="11"/>
      <c r="H274" s="11"/>
      <c r="I274" s="11"/>
      <c r="J274" s="11"/>
      <c r="K274" s="1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89"/>
      <c r="B275" s="89"/>
      <c r="C275" s="11"/>
      <c r="D275" s="11"/>
      <c r="E275" s="11"/>
      <c r="F275" s="11"/>
      <c r="G275" s="11"/>
      <c r="H275" s="11"/>
      <c r="I275" s="11"/>
      <c r="J275" s="11"/>
      <c r="K275" s="1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89"/>
      <c r="B276" s="89"/>
      <c r="C276" s="11"/>
      <c r="D276" s="11"/>
      <c r="E276" s="11"/>
      <c r="F276" s="11"/>
      <c r="G276" s="11"/>
      <c r="H276" s="11"/>
      <c r="I276" s="11"/>
      <c r="J276" s="11"/>
      <c r="K276" s="1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89"/>
      <c r="B277" s="89"/>
      <c r="C277" s="11"/>
      <c r="D277" s="11"/>
      <c r="E277" s="11"/>
      <c r="F277" s="11"/>
      <c r="G277" s="11"/>
      <c r="H277" s="11"/>
      <c r="I277" s="11"/>
      <c r="J277" s="11"/>
      <c r="K277" s="1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89"/>
      <c r="B278" s="89"/>
      <c r="C278" s="11"/>
      <c r="D278" s="11"/>
      <c r="E278" s="11"/>
      <c r="F278" s="11"/>
      <c r="G278" s="11"/>
      <c r="H278" s="11"/>
      <c r="I278" s="11"/>
      <c r="J278" s="11"/>
      <c r="K278" s="1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89"/>
      <c r="B279" s="89"/>
      <c r="C279" s="11"/>
      <c r="D279" s="11"/>
      <c r="E279" s="11"/>
      <c r="F279" s="11"/>
      <c r="G279" s="11"/>
      <c r="H279" s="11"/>
      <c r="I279" s="11"/>
      <c r="J279" s="11"/>
      <c r="K279" s="1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89"/>
      <c r="B280" s="89"/>
      <c r="C280" s="11"/>
      <c r="D280" s="11"/>
      <c r="E280" s="11"/>
      <c r="F280" s="11"/>
      <c r="G280" s="11"/>
      <c r="H280" s="11"/>
      <c r="I280" s="11"/>
      <c r="J280" s="11"/>
      <c r="K280" s="1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89"/>
      <c r="B281" s="89"/>
      <c r="C281" s="11"/>
      <c r="D281" s="11"/>
      <c r="E281" s="11"/>
      <c r="F281" s="11"/>
      <c r="G281" s="11"/>
      <c r="H281" s="11"/>
      <c r="I281" s="11"/>
      <c r="J281" s="11"/>
      <c r="K281" s="1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89"/>
      <c r="B282" s="89"/>
      <c r="C282" s="11"/>
      <c r="D282" s="11"/>
      <c r="E282" s="11"/>
      <c r="F282" s="11"/>
      <c r="G282" s="11"/>
      <c r="H282" s="11"/>
      <c r="I282" s="11"/>
      <c r="J282" s="11"/>
      <c r="K282" s="1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89"/>
      <c r="B283" s="89"/>
      <c r="C283" s="11"/>
      <c r="D283" s="11"/>
      <c r="E283" s="11"/>
      <c r="F283" s="11"/>
      <c r="G283" s="11"/>
      <c r="H283" s="11"/>
      <c r="I283" s="11"/>
      <c r="J283" s="11"/>
      <c r="K283" s="1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89"/>
      <c r="B284" s="89"/>
      <c r="C284" s="11"/>
      <c r="D284" s="11"/>
      <c r="E284" s="11"/>
      <c r="F284" s="11"/>
      <c r="G284" s="11"/>
      <c r="H284" s="11"/>
      <c r="I284" s="11"/>
      <c r="J284" s="11"/>
      <c r="K284" s="1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89"/>
      <c r="B285" s="89"/>
      <c r="C285" s="11"/>
      <c r="D285" s="11"/>
      <c r="E285" s="11"/>
      <c r="F285" s="11"/>
      <c r="G285" s="11"/>
      <c r="H285" s="11"/>
      <c r="I285" s="11"/>
      <c r="J285" s="11"/>
      <c r="K285" s="1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89"/>
      <c r="B286" s="89"/>
      <c r="C286" s="11"/>
      <c r="D286" s="11"/>
      <c r="E286" s="11"/>
      <c r="F286" s="11"/>
      <c r="G286" s="11"/>
      <c r="H286" s="11"/>
      <c r="I286" s="11"/>
      <c r="J286" s="11"/>
      <c r="K286" s="1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89"/>
      <c r="B287" s="89"/>
      <c r="C287" s="11"/>
      <c r="D287" s="11"/>
      <c r="E287" s="11"/>
      <c r="F287" s="11"/>
      <c r="G287" s="11"/>
      <c r="H287" s="11"/>
      <c r="I287" s="11"/>
      <c r="J287" s="11"/>
      <c r="K287" s="1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89"/>
      <c r="B288" s="89"/>
      <c r="C288" s="11"/>
      <c r="D288" s="11"/>
      <c r="E288" s="11"/>
      <c r="F288" s="11"/>
      <c r="G288" s="11"/>
      <c r="H288" s="11"/>
      <c r="I288" s="11"/>
      <c r="J288" s="11"/>
      <c r="K288" s="1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89"/>
      <c r="B289" s="89"/>
      <c r="C289" s="11"/>
      <c r="D289" s="11"/>
      <c r="E289" s="11"/>
      <c r="F289" s="11"/>
      <c r="G289" s="11"/>
      <c r="H289" s="11"/>
      <c r="I289" s="11"/>
      <c r="J289" s="11"/>
      <c r="K289" s="1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89"/>
      <c r="B290" s="89"/>
      <c r="C290" s="11"/>
      <c r="D290" s="11"/>
      <c r="E290" s="11"/>
      <c r="F290" s="11"/>
      <c r="G290" s="11"/>
      <c r="H290" s="11"/>
      <c r="I290" s="11"/>
      <c r="J290" s="11"/>
      <c r="K290" s="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89"/>
      <c r="B291" s="89"/>
      <c r="C291" s="11"/>
      <c r="D291" s="11"/>
      <c r="E291" s="11"/>
      <c r="F291" s="11"/>
      <c r="G291" s="11"/>
      <c r="H291" s="11"/>
      <c r="I291" s="11"/>
      <c r="J291" s="11"/>
      <c r="K291" s="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89"/>
      <c r="B292" s="89"/>
      <c r="C292" s="11"/>
      <c r="D292" s="11"/>
      <c r="E292" s="11"/>
      <c r="F292" s="11"/>
      <c r="G292" s="11"/>
      <c r="H292" s="11"/>
      <c r="I292" s="11"/>
      <c r="J292" s="11"/>
      <c r="K292" s="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89"/>
      <c r="B293" s="89"/>
      <c r="C293" s="11"/>
      <c r="D293" s="11"/>
      <c r="E293" s="11"/>
      <c r="F293" s="11"/>
      <c r="G293" s="11"/>
      <c r="H293" s="11"/>
      <c r="I293" s="11"/>
      <c r="J293" s="11"/>
      <c r="K293" s="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89"/>
      <c r="B294" s="89"/>
      <c r="C294" s="11"/>
      <c r="D294" s="11"/>
      <c r="E294" s="11"/>
      <c r="F294" s="11"/>
      <c r="G294" s="11"/>
      <c r="H294" s="11"/>
      <c r="I294" s="11"/>
      <c r="J294" s="11"/>
      <c r="K294" s="1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89"/>
      <c r="B295" s="89"/>
      <c r="C295" s="11"/>
      <c r="D295" s="11"/>
      <c r="E295" s="11"/>
      <c r="F295" s="11"/>
      <c r="G295" s="11"/>
      <c r="H295" s="11"/>
      <c r="I295" s="11"/>
      <c r="J295" s="11"/>
      <c r="K295" s="1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89"/>
      <c r="B296" s="89"/>
      <c r="C296" s="11"/>
      <c r="D296" s="11"/>
      <c r="E296" s="11"/>
      <c r="F296" s="11"/>
      <c r="G296" s="11"/>
      <c r="H296" s="11"/>
      <c r="I296" s="11"/>
      <c r="J296" s="11"/>
      <c r="K296" s="1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89"/>
      <c r="B297" s="89"/>
      <c r="C297" s="11"/>
      <c r="D297" s="11"/>
      <c r="E297" s="11"/>
      <c r="F297" s="11"/>
      <c r="G297" s="11"/>
      <c r="H297" s="11"/>
      <c r="I297" s="11"/>
      <c r="J297" s="11"/>
      <c r="K297" s="1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89"/>
      <c r="B298" s="89"/>
      <c r="C298" s="11"/>
      <c r="D298" s="11"/>
      <c r="E298" s="11"/>
      <c r="F298" s="11"/>
      <c r="G298" s="11"/>
      <c r="H298" s="11"/>
      <c r="I298" s="11"/>
      <c r="J298" s="11"/>
      <c r="K298" s="1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89"/>
      <c r="B299" s="89"/>
      <c r="C299" s="11"/>
      <c r="D299" s="11"/>
      <c r="E299" s="11"/>
      <c r="F299" s="11"/>
      <c r="G299" s="11"/>
      <c r="H299" s="11"/>
      <c r="I299" s="11"/>
      <c r="J299" s="11"/>
      <c r="K299" s="1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89"/>
      <c r="B300" s="89"/>
      <c r="C300" s="11"/>
      <c r="D300" s="11"/>
      <c r="E300" s="11"/>
      <c r="F300" s="11"/>
      <c r="G300" s="11"/>
      <c r="H300" s="11"/>
      <c r="I300" s="11"/>
      <c r="J300" s="11"/>
      <c r="K300" s="1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89"/>
      <c r="B301" s="89"/>
      <c r="C301" s="11"/>
      <c r="D301" s="11"/>
      <c r="E301" s="11"/>
      <c r="F301" s="11"/>
      <c r="G301" s="11"/>
      <c r="H301" s="11"/>
      <c r="I301" s="11"/>
      <c r="J301" s="11"/>
      <c r="K301" s="1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89"/>
      <c r="B302" s="89"/>
      <c r="C302" s="11"/>
      <c r="D302" s="11"/>
      <c r="E302" s="11"/>
      <c r="F302" s="11"/>
      <c r="G302" s="11"/>
      <c r="H302" s="11"/>
      <c r="I302" s="11"/>
      <c r="J302" s="11"/>
      <c r="K302" s="1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89"/>
      <c r="B303" s="89"/>
      <c r="C303" s="11"/>
      <c r="D303" s="11"/>
      <c r="E303" s="11"/>
      <c r="F303" s="11"/>
      <c r="G303" s="11"/>
      <c r="H303" s="11"/>
      <c r="I303" s="11"/>
      <c r="J303" s="11"/>
      <c r="K303" s="1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89"/>
      <c r="B304" s="89"/>
      <c r="C304" s="11"/>
      <c r="D304" s="11"/>
      <c r="E304" s="11"/>
      <c r="F304" s="11"/>
      <c r="G304" s="11"/>
      <c r="H304" s="11"/>
      <c r="I304" s="11"/>
      <c r="J304" s="11"/>
      <c r="K304" s="1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89"/>
      <c r="B305" s="89"/>
      <c r="C305" s="11"/>
      <c r="D305" s="11"/>
      <c r="E305" s="11"/>
      <c r="F305" s="11"/>
      <c r="G305" s="11"/>
      <c r="H305" s="11"/>
      <c r="I305" s="11"/>
      <c r="J305" s="11"/>
      <c r="K305" s="1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89"/>
      <c r="B306" s="89"/>
      <c r="C306" s="11"/>
      <c r="D306" s="11"/>
      <c r="E306" s="11"/>
      <c r="F306" s="11"/>
      <c r="G306" s="11"/>
      <c r="H306" s="11"/>
      <c r="I306" s="11"/>
      <c r="J306" s="11"/>
      <c r="K306" s="1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89"/>
      <c r="B307" s="89"/>
      <c r="C307" s="11"/>
      <c r="D307" s="11"/>
      <c r="E307" s="11"/>
      <c r="F307" s="11"/>
      <c r="G307" s="11"/>
      <c r="H307" s="11"/>
      <c r="I307" s="11"/>
      <c r="J307" s="11"/>
      <c r="K307" s="1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89"/>
      <c r="B308" s="89"/>
      <c r="C308" s="11"/>
      <c r="D308" s="11"/>
      <c r="E308" s="11"/>
      <c r="F308" s="11"/>
      <c r="G308" s="11"/>
      <c r="H308" s="11"/>
      <c r="I308" s="11"/>
      <c r="J308" s="11"/>
      <c r="K308" s="1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89"/>
      <c r="B309" s="89"/>
      <c r="C309" s="11"/>
      <c r="D309" s="11"/>
      <c r="E309" s="11"/>
      <c r="F309" s="11"/>
      <c r="G309" s="11"/>
      <c r="H309" s="11"/>
      <c r="I309" s="11"/>
      <c r="J309" s="11"/>
      <c r="K309" s="1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89"/>
      <c r="B310" s="89"/>
      <c r="C310" s="11"/>
      <c r="D310" s="11"/>
      <c r="E310" s="11"/>
      <c r="F310" s="11"/>
      <c r="G310" s="11"/>
      <c r="H310" s="11"/>
      <c r="I310" s="11"/>
      <c r="J310" s="11"/>
      <c r="K310" s="1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89"/>
      <c r="B311" s="89"/>
      <c r="C311" s="11"/>
      <c r="D311" s="11"/>
      <c r="E311" s="11"/>
      <c r="F311" s="11"/>
      <c r="G311" s="11"/>
      <c r="H311" s="11"/>
      <c r="I311" s="11"/>
      <c r="J311" s="11"/>
      <c r="K311" s="1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89"/>
      <c r="B312" s="89"/>
      <c r="C312" s="11"/>
      <c r="D312" s="11"/>
      <c r="E312" s="11"/>
      <c r="F312" s="11"/>
      <c r="G312" s="11"/>
      <c r="H312" s="11"/>
      <c r="I312" s="11"/>
      <c r="J312" s="11"/>
      <c r="K312" s="1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89"/>
      <c r="B313" s="89"/>
      <c r="C313" s="11"/>
      <c r="D313" s="11"/>
      <c r="E313" s="11"/>
      <c r="F313" s="11"/>
      <c r="G313" s="11"/>
      <c r="H313" s="11"/>
      <c r="I313" s="11"/>
      <c r="J313" s="11"/>
      <c r="K313" s="1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89"/>
      <c r="B314" s="89"/>
      <c r="C314" s="11"/>
      <c r="D314" s="11"/>
      <c r="E314" s="11"/>
      <c r="F314" s="11"/>
      <c r="G314" s="11"/>
      <c r="H314" s="11"/>
      <c r="I314" s="11"/>
      <c r="J314" s="11"/>
      <c r="K314" s="1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89"/>
      <c r="B315" s="89"/>
      <c r="C315" s="11"/>
      <c r="D315" s="11"/>
      <c r="E315" s="11"/>
      <c r="F315" s="11"/>
      <c r="G315" s="11"/>
      <c r="H315" s="11"/>
      <c r="I315" s="11"/>
      <c r="J315" s="11"/>
      <c r="K315" s="1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89"/>
      <c r="B316" s="89"/>
      <c r="C316" s="11"/>
      <c r="D316" s="11"/>
      <c r="E316" s="11"/>
      <c r="F316" s="11"/>
      <c r="G316" s="11"/>
      <c r="H316" s="11"/>
      <c r="I316" s="11"/>
      <c r="J316" s="11"/>
      <c r="K316" s="1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89"/>
      <c r="B317" s="89"/>
      <c r="C317" s="11"/>
      <c r="D317" s="11"/>
      <c r="E317" s="11"/>
      <c r="F317" s="11"/>
      <c r="G317" s="11"/>
      <c r="H317" s="11"/>
      <c r="I317" s="11"/>
      <c r="J317" s="11"/>
      <c r="K317" s="1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89"/>
      <c r="B318" s="89"/>
      <c r="C318" s="11"/>
      <c r="D318" s="11"/>
      <c r="E318" s="11"/>
      <c r="F318" s="11"/>
      <c r="G318" s="11"/>
      <c r="H318" s="11"/>
      <c r="I318" s="11"/>
      <c r="J318" s="11"/>
      <c r="K318" s="1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89"/>
      <c r="B319" s="89"/>
      <c r="C319" s="11"/>
      <c r="D319" s="11"/>
      <c r="E319" s="11"/>
      <c r="F319" s="11"/>
      <c r="G319" s="11"/>
      <c r="H319" s="11"/>
      <c r="I319" s="11"/>
      <c r="J319" s="11"/>
      <c r="K319" s="1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89"/>
      <c r="B320" s="89"/>
      <c r="C320" s="11"/>
      <c r="D320" s="11"/>
      <c r="E320" s="11"/>
      <c r="F320" s="11"/>
      <c r="G320" s="11"/>
      <c r="H320" s="11"/>
      <c r="I320" s="11"/>
      <c r="J320" s="11"/>
      <c r="K320" s="1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89"/>
      <c r="B321" s="89"/>
      <c r="C321" s="11"/>
      <c r="D321" s="11"/>
      <c r="E321" s="11"/>
      <c r="F321" s="11"/>
      <c r="G321" s="11"/>
      <c r="H321" s="11"/>
      <c r="I321" s="11"/>
      <c r="J321" s="11"/>
      <c r="K321" s="1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89"/>
      <c r="B322" s="89"/>
      <c r="C322" s="11"/>
      <c r="D322" s="11"/>
      <c r="E322" s="11"/>
      <c r="F322" s="11"/>
      <c r="G322" s="11"/>
      <c r="H322" s="11"/>
      <c r="I322" s="11"/>
      <c r="J322" s="11"/>
      <c r="K322" s="1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89"/>
      <c r="B323" s="89"/>
      <c r="C323" s="11"/>
      <c r="D323" s="11"/>
      <c r="E323" s="11"/>
      <c r="F323" s="11"/>
      <c r="G323" s="11"/>
      <c r="H323" s="11"/>
      <c r="I323" s="11"/>
      <c r="J323" s="11"/>
      <c r="K323" s="1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89"/>
      <c r="B324" s="89"/>
      <c r="C324" s="11"/>
      <c r="D324" s="11"/>
      <c r="E324" s="11"/>
      <c r="F324" s="11"/>
      <c r="G324" s="11"/>
      <c r="H324" s="11"/>
      <c r="I324" s="11"/>
      <c r="J324" s="11"/>
      <c r="K324" s="1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89"/>
      <c r="B325" s="89"/>
      <c r="C325" s="11"/>
      <c r="D325" s="11"/>
      <c r="E325" s="11"/>
      <c r="F325" s="11"/>
      <c r="G325" s="11"/>
      <c r="H325" s="11"/>
      <c r="I325" s="11"/>
      <c r="J325" s="11"/>
      <c r="K325" s="1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89"/>
      <c r="B326" s="89"/>
      <c r="C326" s="11"/>
      <c r="D326" s="11"/>
      <c r="E326" s="11"/>
      <c r="F326" s="11"/>
      <c r="G326" s="11"/>
      <c r="H326" s="11"/>
      <c r="I326" s="11"/>
      <c r="J326" s="11"/>
      <c r="K326" s="1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89"/>
      <c r="B327" s="89"/>
      <c r="C327" s="11"/>
      <c r="D327" s="11"/>
      <c r="E327" s="11"/>
      <c r="F327" s="11"/>
      <c r="G327" s="11"/>
      <c r="H327" s="11"/>
      <c r="I327" s="11"/>
      <c r="J327" s="11"/>
      <c r="K327" s="1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89"/>
      <c r="B328" s="89"/>
      <c r="C328" s="11"/>
      <c r="D328" s="11"/>
      <c r="E328" s="11"/>
      <c r="F328" s="11"/>
      <c r="G328" s="11"/>
      <c r="H328" s="11"/>
      <c r="I328" s="11"/>
      <c r="J328" s="11"/>
      <c r="K328" s="1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89"/>
      <c r="B329" s="89"/>
      <c r="C329" s="11"/>
      <c r="D329" s="11"/>
      <c r="E329" s="11"/>
      <c r="F329" s="11"/>
      <c r="G329" s="11"/>
      <c r="H329" s="11"/>
      <c r="I329" s="11"/>
      <c r="J329" s="11"/>
      <c r="K329" s="1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89"/>
      <c r="B330" s="89"/>
      <c r="C330" s="11"/>
      <c r="D330" s="11"/>
      <c r="E330" s="11"/>
      <c r="F330" s="11"/>
      <c r="G330" s="11"/>
      <c r="H330" s="11"/>
      <c r="I330" s="11"/>
      <c r="J330" s="11"/>
      <c r="K330" s="1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89"/>
      <c r="B331" s="89"/>
      <c r="C331" s="11"/>
      <c r="D331" s="11"/>
      <c r="E331" s="11"/>
      <c r="F331" s="11"/>
      <c r="G331" s="11"/>
      <c r="H331" s="11"/>
      <c r="I331" s="11"/>
      <c r="J331" s="11"/>
      <c r="K331" s="1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89"/>
      <c r="B332" s="89"/>
      <c r="C332" s="11"/>
      <c r="D332" s="11"/>
      <c r="E332" s="11"/>
      <c r="F332" s="11"/>
      <c r="G332" s="11"/>
      <c r="H332" s="11"/>
      <c r="I332" s="11"/>
      <c r="J332" s="11"/>
      <c r="K332" s="1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89"/>
      <c r="B333" s="89"/>
      <c r="C333" s="11"/>
      <c r="D333" s="11"/>
      <c r="E333" s="11"/>
      <c r="F333" s="11"/>
      <c r="G333" s="11"/>
      <c r="H333" s="11"/>
      <c r="I333" s="11"/>
      <c r="J333" s="11"/>
      <c r="K333" s="1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89"/>
      <c r="B334" s="89"/>
      <c r="C334" s="11"/>
      <c r="D334" s="11"/>
      <c r="E334" s="11"/>
      <c r="F334" s="11"/>
      <c r="G334" s="11"/>
      <c r="H334" s="11"/>
      <c r="I334" s="11"/>
      <c r="J334" s="11"/>
      <c r="K334" s="1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89"/>
      <c r="B335" s="89"/>
      <c r="C335" s="11"/>
      <c r="D335" s="11"/>
      <c r="E335" s="11"/>
      <c r="F335" s="11"/>
      <c r="G335" s="11"/>
      <c r="H335" s="11"/>
      <c r="I335" s="11"/>
      <c r="J335" s="11"/>
      <c r="K335" s="1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89"/>
      <c r="B336" s="89"/>
      <c r="C336" s="11"/>
      <c r="D336" s="11"/>
      <c r="E336" s="11"/>
      <c r="F336" s="11"/>
      <c r="G336" s="11"/>
      <c r="H336" s="11"/>
      <c r="I336" s="11"/>
      <c r="J336" s="11"/>
      <c r="K336" s="1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89"/>
      <c r="B337" s="89"/>
      <c r="C337" s="11"/>
      <c r="D337" s="11"/>
      <c r="E337" s="11"/>
      <c r="F337" s="11"/>
      <c r="G337" s="11"/>
      <c r="H337" s="11"/>
      <c r="I337" s="11"/>
      <c r="J337" s="11"/>
      <c r="K337" s="1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89"/>
      <c r="B338" s="89"/>
      <c r="C338" s="11"/>
      <c r="D338" s="11"/>
      <c r="E338" s="11"/>
      <c r="F338" s="11"/>
      <c r="G338" s="11"/>
      <c r="H338" s="11"/>
      <c r="I338" s="11"/>
      <c r="J338" s="11"/>
      <c r="K338" s="1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89"/>
      <c r="B339" s="89"/>
      <c r="C339" s="11"/>
      <c r="D339" s="11"/>
      <c r="E339" s="11"/>
      <c r="F339" s="11"/>
      <c r="G339" s="11"/>
      <c r="H339" s="11"/>
      <c r="I339" s="11"/>
      <c r="J339" s="11"/>
      <c r="K339" s="1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89"/>
      <c r="B340" s="89"/>
      <c r="C340" s="11"/>
      <c r="D340" s="11"/>
      <c r="E340" s="11"/>
      <c r="F340" s="11"/>
      <c r="G340" s="11"/>
      <c r="H340" s="11"/>
      <c r="I340" s="11"/>
      <c r="J340" s="11"/>
      <c r="K340" s="1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89"/>
      <c r="B341" s="89"/>
      <c r="C341" s="11"/>
      <c r="D341" s="11"/>
      <c r="E341" s="11"/>
      <c r="F341" s="11"/>
      <c r="G341" s="11"/>
      <c r="H341" s="11"/>
      <c r="I341" s="11"/>
      <c r="J341" s="11"/>
      <c r="K341" s="1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89"/>
      <c r="B342" s="89"/>
      <c r="C342" s="11"/>
      <c r="D342" s="11"/>
      <c r="E342" s="11"/>
      <c r="F342" s="11"/>
      <c r="G342" s="11"/>
      <c r="H342" s="11"/>
      <c r="I342" s="11"/>
      <c r="J342" s="11"/>
      <c r="K342" s="1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89"/>
      <c r="B343" s="89"/>
      <c r="C343" s="11"/>
      <c r="D343" s="11"/>
      <c r="E343" s="11"/>
      <c r="F343" s="11"/>
      <c r="G343" s="11"/>
      <c r="H343" s="11"/>
      <c r="I343" s="11"/>
      <c r="J343" s="11"/>
      <c r="K343" s="1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89"/>
      <c r="B344" s="89"/>
      <c r="C344" s="11"/>
      <c r="D344" s="11"/>
      <c r="E344" s="11"/>
      <c r="F344" s="11"/>
      <c r="G344" s="11"/>
      <c r="H344" s="11"/>
      <c r="I344" s="11"/>
      <c r="J344" s="11"/>
      <c r="K344" s="1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89"/>
      <c r="B345" s="89"/>
      <c r="C345" s="11"/>
      <c r="D345" s="11"/>
      <c r="E345" s="11"/>
      <c r="F345" s="11"/>
      <c r="G345" s="11"/>
      <c r="H345" s="11"/>
      <c r="I345" s="11"/>
      <c r="J345" s="11"/>
      <c r="K345" s="1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89"/>
      <c r="B346" s="89"/>
      <c r="C346" s="11"/>
      <c r="D346" s="11"/>
      <c r="E346" s="11"/>
      <c r="F346" s="11"/>
      <c r="G346" s="11"/>
      <c r="H346" s="11"/>
      <c r="I346" s="11"/>
      <c r="J346" s="11"/>
      <c r="K346" s="1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89"/>
      <c r="B347" s="89"/>
      <c r="C347" s="11"/>
      <c r="D347" s="11"/>
      <c r="E347" s="11"/>
      <c r="F347" s="11"/>
      <c r="G347" s="11"/>
      <c r="H347" s="11"/>
      <c r="I347" s="11"/>
      <c r="J347" s="11"/>
      <c r="K347" s="1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89"/>
      <c r="B348" s="89"/>
      <c r="C348" s="11"/>
      <c r="D348" s="11"/>
      <c r="E348" s="11"/>
      <c r="F348" s="11"/>
      <c r="G348" s="11"/>
      <c r="H348" s="11"/>
      <c r="I348" s="11"/>
      <c r="J348" s="11"/>
      <c r="K348" s="1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89"/>
      <c r="B349" s="89"/>
      <c r="C349" s="11"/>
      <c r="D349" s="11"/>
      <c r="E349" s="11"/>
      <c r="F349" s="11"/>
      <c r="G349" s="11"/>
      <c r="H349" s="11"/>
      <c r="I349" s="11"/>
      <c r="J349" s="11"/>
      <c r="K349" s="1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89"/>
      <c r="B350" s="89"/>
      <c r="C350" s="11"/>
      <c r="D350" s="11"/>
      <c r="E350" s="11"/>
      <c r="F350" s="11"/>
      <c r="G350" s="11"/>
      <c r="H350" s="11"/>
      <c r="I350" s="11"/>
      <c r="J350" s="11"/>
      <c r="K350" s="1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89"/>
      <c r="B351" s="89"/>
      <c r="C351" s="11"/>
      <c r="D351" s="11"/>
      <c r="E351" s="11"/>
      <c r="F351" s="11"/>
      <c r="G351" s="11"/>
      <c r="H351" s="11"/>
      <c r="I351" s="11"/>
      <c r="J351" s="11"/>
      <c r="K351" s="1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89"/>
      <c r="B352" s="89"/>
      <c r="C352" s="11"/>
      <c r="D352" s="11"/>
      <c r="E352" s="11"/>
      <c r="F352" s="11"/>
      <c r="G352" s="11"/>
      <c r="H352" s="11"/>
      <c r="I352" s="11"/>
      <c r="J352" s="11"/>
      <c r="K352" s="1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89"/>
      <c r="B353" s="89"/>
      <c r="C353" s="11"/>
      <c r="D353" s="11"/>
      <c r="E353" s="11"/>
      <c r="F353" s="11"/>
      <c r="G353" s="11"/>
      <c r="H353" s="11"/>
      <c r="I353" s="11"/>
      <c r="J353" s="11"/>
      <c r="K353" s="1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89"/>
      <c r="B354" s="89"/>
      <c r="C354" s="11"/>
      <c r="D354" s="11"/>
      <c r="E354" s="11"/>
      <c r="F354" s="11"/>
      <c r="G354" s="11"/>
      <c r="H354" s="11"/>
      <c r="I354" s="11"/>
      <c r="J354" s="11"/>
      <c r="K354" s="1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89"/>
      <c r="B355" s="89"/>
      <c r="C355" s="11"/>
      <c r="D355" s="11"/>
      <c r="E355" s="11"/>
      <c r="F355" s="11"/>
      <c r="G355" s="11"/>
      <c r="H355" s="11"/>
      <c r="I355" s="11"/>
      <c r="J355" s="11"/>
      <c r="K355" s="1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89"/>
      <c r="B356" s="89"/>
      <c r="C356" s="11"/>
      <c r="D356" s="11"/>
      <c r="E356" s="11"/>
      <c r="F356" s="11"/>
      <c r="G356" s="11"/>
      <c r="H356" s="11"/>
      <c r="I356" s="11"/>
      <c r="J356" s="11"/>
      <c r="K356" s="1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89"/>
      <c r="B357" s="89"/>
      <c r="C357" s="11"/>
      <c r="D357" s="11"/>
      <c r="E357" s="11"/>
      <c r="F357" s="11"/>
      <c r="G357" s="11"/>
      <c r="H357" s="11"/>
      <c r="I357" s="11"/>
      <c r="J357" s="11"/>
      <c r="K357" s="1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89"/>
      <c r="B358" s="89"/>
      <c r="C358" s="11"/>
      <c r="D358" s="11"/>
      <c r="E358" s="11"/>
      <c r="F358" s="11"/>
      <c r="G358" s="11"/>
      <c r="H358" s="11"/>
      <c r="I358" s="11"/>
      <c r="J358" s="11"/>
      <c r="K358" s="1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89"/>
      <c r="B359" s="89"/>
      <c r="C359" s="11"/>
      <c r="D359" s="11"/>
      <c r="E359" s="11"/>
      <c r="F359" s="11"/>
      <c r="G359" s="11"/>
      <c r="H359" s="11"/>
      <c r="I359" s="11"/>
      <c r="J359" s="11"/>
      <c r="K359" s="1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89"/>
      <c r="B360" s="89"/>
      <c r="C360" s="11"/>
      <c r="D360" s="11"/>
      <c r="E360" s="11"/>
      <c r="F360" s="11"/>
      <c r="G360" s="11"/>
      <c r="H360" s="11"/>
      <c r="I360" s="11"/>
      <c r="J360" s="11"/>
      <c r="K360" s="1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89"/>
      <c r="B361" s="89"/>
      <c r="C361" s="11"/>
      <c r="D361" s="11"/>
      <c r="E361" s="11"/>
      <c r="F361" s="11"/>
      <c r="G361" s="11"/>
      <c r="H361" s="11"/>
      <c r="I361" s="11"/>
      <c r="J361" s="11"/>
      <c r="K361" s="1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89"/>
      <c r="B362" s="89"/>
      <c r="C362" s="11"/>
      <c r="D362" s="11"/>
      <c r="E362" s="11"/>
      <c r="F362" s="11"/>
      <c r="G362" s="11"/>
      <c r="H362" s="11"/>
      <c r="I362" s="11"/>
      <c r="J362" s="11"/>
      <c r="K362" s="1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89"/>
      <c r="B363" s="89"/>
      <c r="C363" s="11"/>
      <c r="D363" s="11"/>
      <c r="E363" s="11"/>
      <c r="F363" s="11"/>
      <c r="G363" s="11"/>
      <c r="H363" s="11"/>
      <c r="I363" s="11"/>
      <c r="J363" s="11"/>
      <c r="K363" s="1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89"/>
      <c r="B364" s="89"/>
      <c r="C364" s="11"/>
      <c r="D364" s="11"/>
      <c r="E364" s="11"/>
      <c r="F364" s="11"/>
      <c r="G364" s="11"/>
      <c r="H364" s="11"/>
      <c r="I364" s="11"/>
      <c r="J364" s="11"/>
      <c r="K364" s="1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89"/>
      <c r="B365" s="89"/>
      <c r="C365" s="11"/>
      <c r="D365" s="11"/>
      <c r="E365" s="11"/>
      <c r="F365" s="11"/>
      <c r="G365" s="11"/>
      <c r="H365" s="11"/>
      <c r="I365" s="11"/>
      <c r="J365" s="11"/>
      <c r="K365" s="1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89"/>
      <c r="B366" s="89"/>
      <c r="C366" s="11"/>
      <c r="D366" s="11"/>
      <c r="E366" s="11"/>
      <c r="F366" s="11"/>
      <c r="G366" s="11"/>
      <c r="H366" s="11"/>
      <c r="I366" s="11"/>
      <c r="J366" s="11"/>
      <c r="K366" s="1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89"/>
      <c r="B367" s="89"/>
      <c r="C367" s="11"/>
      <c r="D367" s="11"/>
      <c r="E367" s="11"/>
      <c r="F367" s="11"/>
      <c r="G367" s="11"/>
      <c r="H367" s="11"/>
      <c r="I367" s="11"/>
      <c r="J367" s="11"/>
      <c r="K367" s="1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89"/>
      <c r="B368" s="89"/>
      <c r="C368" s="11"/>
      <c r="D368" s="11"/>
      <c r="E368" s="11"/>
      <c r="F368" s="11"/>
      <c r="G368" s="11"/>
      <c r="H368" s="11"/>
      <c r="I368" s="11"/>
      <c r="J368" s="11"/>
      <c r="K368" s="1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89"/>
      <c r="B369" s="89"/>
      <c r="C369" s="11"/>
      <c r="D369" s="11"/>
      <c r="E369" s="11"/>
      <c r="F369" s="11"/>
      <c r="G369" s="11"/>
      <c r="H369" s="11"/>
      <c r="I369" s="11"/>
      <c r="J369" s="11"/>
      <c r="K369" s="1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89"/>
      <c r="B370" s="89"/>
      <c r="C370" s="11"/>
      <c r="D370" s="11"/>
      <c r="E370" s="11"/>
      <c r="F370" s="11"/>
      <c r="G370" s="11"/>
      <c r="H370" s="11"/>
      <c r="I370" s="11"/>
      <c r="J370" s="11"/>
      <c r="K370" s="1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89"/>
      <c r="B371" s="89"/>
      <c r="C371" s="11"/>
      <c r="D371" s="11"/>
      <c r="E371" s="11"/>
      <c r="F371" s="11"/>
      <c r="G371" s="11"/>
      <c r="H371" s="11"/>
      <c r="I371" s="11"/>
      <c r="J371" s="11"/>
      <c r="K371" s="1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89"/>
      <c r="B372" s="89"/>
      <c r="C372" s="11"/>
      <c r="D372" s="11"/>
      <c r="E372" s="11"/>
      <c r="F372" s="11"/>
      <c r="G372" s="11"/>
      <c r="H372" s="11"/>
      <c r="I372" s="11"/>
      <c r="J372" s="11"/>
      <c r="K372" s="1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89"/>
      <c r="B373" s="89"/>
      <c r="C373" s="11"/>
      <c r="D373" s="11"/>
      <c r="E373" s="11"/>
      <c r="F373" s="11"/>
      <c r="G373" s="11"/>
      <c r="H373" s="11"/>
      <c r="I373" s="11"/>
      <c r="J373" s="11"/>
      <c r="K373" s="1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89"/>
      <c r="B374" s="89"/>
      <c r="C374" s="11"/>
      <c r="D374" s="11"/>
      <c r="E374" s="11"/>
      <c r="F374" s="11"/>
      <c r="G374" s="11"/>
      <c r="H374" s="11"/>
      <c r="I374" s="11"/>
      <c r="J374" s="11"/>
      <c r="K374" s="1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89"/>
      <c r="B375" s="89"/>
      <c r="C375" s="11"/>
      <c r="D375" s="11"/>
      <c r="E375" s="11"/>
      <c r="F375" s="11"/>
      <c r="G375" s="11"/>
      <c r="H375" s="11"/>
      <c r="I375" s="11"/>
      <c r="J375" s="11"/>
      <c r="K375" s="1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89"/>
      <c r="B376" s="89"/>
      <c r="C376" s="11"/>
      <c r="D376" s="11"/>
      <c r="E376" s="11"/>
      <c r="F376" s="11"/>
      <c r="G376" s="11"/>
      <c r="H376" s="11"/>
      <c r="I376" s="11"/>
      <c r="J376" s="11"/>
      <c r="K376" s="1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89"/>
      <c r="B377" s="89"/>
      <c r="C377" s="11"/>
      <c r="D377" s="11"/>
      <c r="E377" s="11"/>
      <c r="F377" s="11"/>
      <c r="G377" s="11"/>
      <c r="H377" s="11"/>
      <c r="I377" s="11"/>
      <c r="J377" s="11"/>
      <c r="K377" s="1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89"/>
      <c r="B378" s="89"/>
      <c r="C378" s="11"/>
      <c r="D378" s="11"/>
      <c r="E378" s="11"/>
      <c r="F378" s="11"/>
      <c r="G378" s="11"/>
      <c r="H378" s="11"/>
      <c r="I378" s="11"/>
      <c r="J378" s="11"/>
      <c r="K378" s="1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89"/>
      <c r="B379" s="89"/>
      <c r="C379" s="11"/>
      <c r="D379" s="11"/>
      <c r="E379" s="11"/>
      <c r="F379" s="11"/>
      <c r="G379" s="11"/>
      <c r="H379" s="11"/>
      <c r="I379" s="11"/>
      <c r="J379" s="11"/>
      <c r="K379" s="1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89"/>
      <c r="B380" s="89"/>
      <c r="C380" s="11"/>
      <c r="D380" s="11"/>
      <c r="E380" s="11"/>
      <c r="F380" s="11"/>
      <c r="G380" s="11"/>
      <c r="H380" s="11"/>
      <c r="I380" s="11"/>
      <c r="J380" s="11"/>
      <c r="K380" s="1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89"/>
      <c r="B381" s="89"/>
      <c r="C381" s="11"/>
      <c r="D381" s="11"/>
      <c r="E381" s="11"/>
      <c r="F381" s="11"/>
      <c r="G381" s="11"/>
      <c r="H381" s="11"/>
      <c r="I381" s="11"/>
      <c r="J381" s="11"/>
      <c r="K381" s="1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89"/>
      <c r="B382" s="89"/>
      <c r="C382" s="11"/>
      <c r="D382" s="11"/>
      <c r="E382" s="11"/>
      <c r="F382" s="11"/>
      <c r="G382" s="11"/>
      <c r="H382" s="11"/>
      <c r="I382" s="11"/>
      <c r="J382" s="11"/>
      <c r="K382" s="1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89"/>
      <c r="B383" s="89"/>
      <c r="C383" s="11"/>
      <c r="D383" s="11"/>
      <c r="E383" s="11"/>
      <c r="F383" s="11"/>
      <c r="G383" s="11"/>
      <c r="H383" s="11"/>
      <c r="I383" s="11"/>
      <c r="J383" s="11"/>
      <c r="K383" s="1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89"/>
      <c r="B384" s="89"/>
      <c r="C384" s="11"/>
      <c r="D384" s="11"/>
      <c r="E384" s="11"/>
      <c r="F384" s="11"/>
      <c r="G384" s="11"/>
      <c r="H384" s="11"/>
      <c r="I384" s="11"/>
      <c r="J384" s="11"/>
      <c r="K384" s="1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89"/>
      <c r="B385" s="89"/>
      <c r="C385" s="11"/>
      <c r="D385" s="11"/>
      <c r="E385" s="11"/>
      <c r="F385" s="11"/>
      <c r="G385" s="11"/>
      <c r="H385" s="11"/>
      <c r="I385" s="11"/>
      <c r="J385" s="11"/>
      <c r="K385" s="1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89"/>
      <c r="B386" s="89"/>
      <c r="C386" s="11"/>
      <c r="D386" s="11"/>
      <c r="E386" s="11"/>
      <c r="F386" s="11"/>
      <c r="G386" s="11"/>
      <c r="H386" s="11"/>
      <c r="I386" s="11"/>
      <c r="J386" s="11"/>
      <c r="K386" s="1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89"/>
      <c r="B387" s="89"/>
      <c r="C387" s="11"/>
      <c r="D387" s="11"/>
      <c r="E387" s="11"/>
      <c r="F387" s="11"/>
      <c r="G387" s="11"/>
      <c r="H387" s="11"/>
      <c r="I387" s="11"/>
      <c r="J387" s="11"/>
      <c r="K387" s="1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89"/>
      <c r="B388" s="89"/>
      <c r="C388" s="11"/>
      <c r="D388" s="11"/>
      <c r="E388" s="11"/>
      <c r="F388" s="11"/>
      <c r="G388" s="11"/>
      <c r="H388" s="11"/>
      <c r="I388" s="11"/>
      <c r="J388" s="11"/>
      <c r="K388" s="1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89"/>
      <c r="B389" s="89"/>
      <c r="C389" s="11"/>
      <c r="D389" s="11"/>
      <c r="E389" s="11"/>
      <c r="F389" s="11"/>
      <c r="G389" s="11"/>
      <c r="H389" s="11"/>
      <c r="I389" s="11"/>
      <c r="J389" s="11"/>
      <c r="K389" s="1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89"/>
      <c r="B390" s="89"/>
      <c r="C390" s="11"/>
      <c r="D390" s="11"/>
      <c r="E390" s="11"/>
      <c r="F390" s="11"/>
      <c r="G390" s="11"/>
      <c r="H390" s="11"/>
      <c r="I390" s="11"/>
      <c r="J390" s="11"/>
      <c r="K390" s="1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89"/>
      <c r="B391" s="89"/>
      <c r="C391" s="11"/>
      <c r="D391" s="11"/>
      <c r="E391" s="11"/>
      <c r="F391" s="11"/>
      <c r="G391" s="11"/>
      <c r="H391" s="11"/>
      <c r="I391" s="11"/>
      <c r="J391" s="11"/>
      <c r="K391" s="1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89"/>
      <c r="B392" s="89"/>
      <c r="C392" s="11"/>
      <c r="D392" s="11"/>
      <c r="E392" s="11"/>
      <c r="F392" s="11"/>
      <c r="G392" s="11"/>
      <c r="H392" s="11"/>
      <c r="I392" s="11"/>
      <c r="J392" s="11"/>
      <c r="K392" s="1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89"/>
      <c r="B393" s="89"/>
      <c r="C393" s="11"/>
      <c r="D393" s="11"/>
      <c r="E393" s="11"/>
      <c r="F393" s="11"/>
      <c r="G393" s="11"/>
      <c r="H393" s="11"/>
      <c r="I393" s="11"/>
      <c r="J393" s="11"/>
      <c r="K393" s="1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89"/>
      <c r="B394" s="89"/>
      <c r="C394" s="11"/>
      <c r="D394" s="11"/>
      <c r="E394" s="11"/>
      <c r="F394" s="11"/>
      <c r="G394" s="11"/>
      <c r="H394" s="11"/>
      <c r="I394" s="11"/>
      <c r="J394" s="11"/>
      <c r="K394" s="1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89"/>
      <c r="B395" s="89"/>
      <c r="C395" s="11"/>
      <c r="D395" s="11"/>
      <c r="E395" s="11"/>
      <c r="F395" s="11"/>
      <c r="G395" s="11"/>
      <c r="H395" s="11"/>
      <c r="I395" s="11"/>
      <c r="J395" s="11"/>
      <c r="K395" s="1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89"/>
      <c r="B396" s="89"/>
      <c r="C396" s="11"/>
      <c r="D396" s="11"/>
      <c r="E396" s="11"/>
      <c r="F396" s="11"/>
      <c r="G396" s="11"/>
      <c r="H396" s="11"/>
      <c r="I396" s="11"/>
      <c r="J396" s="11"/>
      <c r="K396" s="1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89"/>
      <c r="B397" s="89"/>
      <c r="C397" s="11"/>
      <c r="D397" s="11"/>
      <c r="E397" s="11"/>
      <c r="F397" s="11"/>
      <c r="G397" s="11"/>
      <c r="H397" s="11"/>
      <c r="I397" s="11"/>
      <c r="J397" s="11"/>
      <c r="K397" s="1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89"/>
      <c r="B398" s="89"/>
      <c r="C398" s="11"/>
      <c r="D398" s="11"/>
      <c r="E398" s="11"/>
      <c r="F398" s="11"/>
      <c r="G398" s="11"/>
      <c r="H398" s="11"/>
      <c r="I398" s="11"/>
      <c r="J398" s="11"/>
      <c r="K398" s="1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89"/>
      <c r="B399" s="89"/>
      <c r="C399" s="11"/>
      <c r="D399" s="11"/>
      <c r="E399" s="11"/>
      <c r="F399" s="11"/>
      <c r="G399" s="11"/>
      <c r="H399" s="11"/>
      <c r="I399" s="11"/>
      <c r="J399" s="11"/>
      <c r="K399" s="1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89"/>
      <c r="B400" s="89"/>
      <c r="C400" s="11"/>
      <c r="D400" s="11"/>
      <c r="E400" s="11"/>
      <c r="F400" s="11"/>
      <c r="G400" s="11"/>
      <c r="H400" s="11"/>
      <c r="I400" s="11"/>
      <c r="J400" s="11"/>
      <c r="K400" s="1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89"/>
      <c r="B401" s="89"/>
      <c r="C401" s="11"/>
      <c r="D401" s="11"/>
      <c r="E401" s="11"/>
      <c r="F401" s="11"/>
      <c r="G401" s="11"/>
      <c r="H401" s="11"/>
      <c r="I401" s="11"/>
      <c r="J401" s="11"/>
      <c r="K401" s="1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89"/>
      <c r="B402" s="89"/>
      <c r="C402" s="11"/>
      <c r="D402" s="11"/>
      <c r="E402" s="11"/>
      <c r="F402" s="11"/>
      <c r="G402" s="11"/>
      <c r="H402" s="11"/>
      <c r="I402" s="11"/>
      <c r="J402" s="11"/>
      <c r="K402" s="1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89"/>
      <c r="B403" s="89"/>
      <c r="C403" s="11"/>
      <c r="D403" s="11"/>
      <c r="E403" s="11"/>
      <c r="F403" s="11"/>
      <c r="G403" s="11"/>
      <c r="H403" s="11"/>
      <c r="I403" s="11"/>
      <c r="J403" s="11"/>
      <c r="K403" s="1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89"/>
      <c r="B404" s="89"/>
      <c r="C404" s="11"/>
      <c r="D404" s="11"/>
      <c r="E404" s="11"/>
      <c r="F404" s="11"/>
      <c r="G404" s="11"/>
      <c r="H404" s="11"/>
      <c r="I404" s="11"/>
      <c r="J404" s="11"/>
      <c r="K404" s="1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89"/>
      <c r="B405" s="89"/>
      <c r="C405" s="11"/>
      <c r="D405" s="11"/>
      <c r="E405" s="11"/>
      <c r="F405" s="11"/>
      <c r="G405" s="11"/>
      <c r="H405" s="11"/>
      <c r="I405" s="11"/>
      <c r="J405" s="11"/>
      <c r="K405" s="1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89"/>
      <c r="B406" s="89"/>
      <c r="C406" s="11"/>
      <c r="D406" s="11"/>
      <c r="E406" s="11"/>
      <c r="F406" s="11"/>
      <c r="G406" s="11"/>
      <c r="H406" s="11"/>
      <c r="I406" s="11"/>
      <c r="J406" s="11"/>
      <c r="K406" s="1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89"/>
      <c r="B407" s="89"/>
      <c r="C407" s="11"/>
      <c r="D407" s="11"/>
      <c r="E407" s="11"/>
      <c r="F407" s="11"/>
      <c r="G407" s="11"/>
      <c r="H407" s="11"/>
      <c r="I407" s="11"/>
      <c r="J407" s="11"/>
      <c r="K407" s="1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89"/>
      <c r="B408" s="89"/>
      <c r="C408" s="11"/>
      <c r="D408" s="11"/>
      <c r="E408" s="11"/>
      <c r="F408" s="11"/>
      <c r="G408" s="11"/>
      <c r="H408" s="11"/>
      <c r="I408" s="11"/>
      <c r="J408" s="11"/>
      <c r="K408" s="1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89"/>
      <c r="B409" s="89"/>
      <c r="C409" s="11"/>
      <c r="D409" s="11"/>
      <c r="E409" s="11"/>
      <c r="F409" s="11"/>
      <c r="G409" s="11"/>
      <c r="H409" s="11"/>
      <c r="I409" s="11"/>
      <c r="J409" s="11"/>
      <c r="K409" s="1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89"/>
      <c r="B410" s="89"/>
      <c r="C410" s="11"/>
      <c r="D410" s="11"/>
      <c r="E410" s="11"/>
      <c r="F410" s="11"/>
      <c r="G410" s="11"/>
      <c r="H410" s="11"/>
      <c r="I410" s="11"/>
      <c r="J410" s="11"/>
      <c r="K410" s="1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89"/>
      <c r="B411" s="89"/>
      <c r="C411" s="11"/>
      <c r="D411" s="11"/>
      <c r="E411" s="11"/>
      <c r="F411" s="11"/>
      <c r="G411" s="11"/>
      <c r="H411" s="11"/>
      <c r="I411" s="11"/>
      <c r="J411" s="11"/>
      <c r="K411" s="1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89"/>
      <c r="B412" s="89"/>
      <c r="C412" s="11"/>
      <c r="D412" s="11"/>
      <c r="E412" s="11"/>
      <c r="F412" s="11"/>
      <c r="G412" s="11"/>
      <c r="H412" s="11"/>
      <c r="I412" s="11"/>
      <c r="J412" s="11"/>
      <c r="K412" s="1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89"/>
      <c r="B413" s="89"/>
      <c r="C413" s="11"/>
      <c r="D413" s="11"/>
      <c r="E413" s="11"/>
      <c r="F413" s="11"/>
      <c r="G413" s="11"/>
      <c r="H413" s="11"/>
      <c r="I413" s="11"/>
      <c r="J413" s="11"/>
      <c r="K413" s="1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89"/>
      <c r="B414" s="89"/>
      <c r="C414" s="11"/>
      <c r="D414" s="11"/>
      <c r="E414" s="11"/>
      <c r="F414" s="11"/>
      <c r="G414" s="11"/>
      <c r="H414" s="11"/>
      <c r="I414" s="11"/>
      <c r="J414" s="11"/>
      <c r="K414" s="1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89"/>
      <c r="B415" s="89"/>
      <c r="C415" s="11"/>
      <c r="D415" s="11"/>
      <c r="E415" s="11"/>
      <c r="F415" s="11"/>
      <c r="G415" s="11"/>
      <c r="H415" s="11"/>
      <c r="I415" s="11"/>
      <c r="J415" s="11"/>
      <c r="K415" s="1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89"/>
      <c r="B416" s="89"/>
      <c r="C416" s="11"/>
      <c r="D416" s="11"/>
      <c r="E416" s="11"/>
      <c r="F416" s="11"/>
      <c r="G416" s="11"/>
      <c r="H416" s="11"/>
      <c r="I416" s="11"/>
      <c r="J416" s="11"/>
      <c r="K416" s="1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89"/>
      <c r="B417" s="89"/>
      <c r="C417" s="11"/>
      <c r="D417" s="11"/>
      <c r="E417" s="11"/>
      <c r="F417" s="11"/>
      <c r="G417" s="11"/>
      <c r="H417" s="11"/>
      <c r="I417" s="11"/>
      <c r="J417" s="11"/>
      <c r="K417" s="1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89"/>
      <c r="B418" s="89"/>
      <c r="C418" s="11"/>
      <c r="D418" s="11"/>
      <c r="E418" s="11"/>
      <c r="F418" s="11"/>
      <c r="G418" s="11"/>
      <c r="H418" s="11"/>
      <c r="I418" s="11"/>
      <c r="J418" s="11"/>
      <c r="K418" s="1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89"/>
      <c r="B419" s="89"/>
      <c r="C419" s="11"/>
      <c r="D419" s="11"/>
      <c r="E419" s="11"/>
      <c r="F419" s="11"/>
      <c r="G419" s="11"/>
      <c r="H419" s="11"/>
      <c r="I419" s="11"/>
      <c r="J419" s="11"/>
      <c r="K419" s="1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89"/>
      <c r="B420" s="89"/>
      <c r="C420" s="11"/>
      <c r="D420" s="11"/>
      <c r="E420" s="11"/>
      <c r="F420" s="11"/>
      <c r="G420" s="11"/>
      <c r="H420" s="11"/>
      <c r="I420" s="11"/>
      <c r="J420" s="11"/>
      <c r="K420" s="1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89"/>
      <c r="B421" s="89"/>
      <c r="C421" s="11"/>
      <c r="D421" s="11"/>
      <c r="E421" s="11"/>
      <c r="F421" s="11"/>
      <c r="G421" s="11"/>
      <c r="H421" s="11"/>
      <c r="I421" s="11"/>
      <c r="J421" s="11"/>
      <c r="K421" s="1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89"/>
      <c r="B422" s="89"/>
      <c r="C422" s="11"/>
      <c r="D422" s="11"/>
      <c r="E422" s="11"/>
      <c r="F422" s="11"/>
      <c r="G422" s="11"/>
      <c r="H422" s="11"/>
      <c r="I422" s="11"/>
      <c r="J422" s="11"/>
      <c r="K422" s="1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89"/>
      <c r="B423" s="89"/>
      <c r="C423" s="11"/>
      <c r="D423" s="11"/>
      <c r="E423" s="11"/>
      <c r="F423" s="11"/>
      <c r="G423" s="11"/>
      <c r="H423" s="11"/>
      <c r="I423" s="11"/>
      <c r="J423" s="11"/>
      <c r="K423" s="1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89"/>
      <c r="B424" s="89"/>
      <c r="C424" s="11"/>
      <c r="D424" s="11"/>
      <c r="E424" s="11"/>
      <c r="F424" s="11"/>
      <c r="G424" s="11"/>
      <c r="H424" s="11"/>
      <c r="I424" s="11"/>
      <c r="J424" s="11"/>
      <c r="K424" s="1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89"/>
      <c r="B425" s="89"/>
      <c r="C425" s="11"/>
      <c r="D425" s="11"/>
      <c r="E425" s="11"/>
      <c r="F425" s="11"/>
      <c r="G425" s="11"/>
      <c r="H425" s="11"/>
      <c r="I425" s="11"/>
      <c r="J425" s="11"/>
      <c r="K425" s="1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89"/>
      <c r="B426" s="89"/>
      <c r="C426" s="11"/>
      <c r="D426" s="11"/>
      <c r="E426" s="11"/>
      <c r="F426" s="11"/>
      <c r="G426" s="11"/>
      <c r="H426" s="11"/>
      <c r="I426" s="11"/>
      <c r="J426" s="11"/>
      <c r="K426" s="1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89"/>
      <c r="B427" s="89"/>
      <c r="C427" s="11"/>
      <c r="D427" s="11"/>
      <c r="E427" s="11"/>
      <c r="F427" s="11"/>
      <c r="G427" s="11"/>
      <c r="H427" s="11"/>
      <c r="I427" s="11"/>
      <c r="J427" s="11"/>
      <c r="K427" s="1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89"/>
      <c r="B428" s="89"/>
      <c r="C428" s="11"/>
      <c r="D428" s="11"/>
      <c r="E428" s="11"/>
      <c r="F428" s="11"/>
      <c r="G428" s="11"/>
      <c r="H428" s="11"/>
      <c r="I428" s="11"/>
      <c r="J428" s="11"/>
      <c r="K428" s="1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89"/>
      <c r="B429" s="89"/>
      <c r="C429" s="11"/>
      <c r="D429" s="11"/>
      <c r="E429" s="11"/>
      <c r="F429" s="11"/>
      <c r="G429" s="11"/>
      <c r="H429" s="11"/>
      <c r="I429" s="11"/>
      <c r="J429" s="11"/>
      <c r="K429" s="1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89"/>
      <c r="B430" s="89"/>
      <c r="C430" s="11"/>
      <c r="D430" s="11"/>
      <c r="E430" s="11"/>
      <c r="F430" s="11"/>
      <c r="G430" s="11"/>
      <c r="H430" s="11"/>
      <c r="I430" s="11"/>
      <c r="J430" s="11"/>
      <c r="K430" s="1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89"/>
      <c r="B431" s="89"/>
      <c r="C431" s="11"/>
      <c r="D431" s="11"/>
      <c r="E431" s="11"/>
      <c r="F431" s="11"/>
      <c r="G431" s="11"/>
      <c r="H431" s="11"/>
      <c r="I431" s="11"/>
      <c r="J431" s="11"/>
      <c r="K431" s="1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89"/>
      <c r="B432" s="89"/>
      <c r="C432" s="11"/>
      <c r="D432" s="11"/>
      <c r="E432" s="11"/>
      <c r="F432" s="11"/>
      <c r="G432" s="11"/>
      <c r="H432" s="11"/>
      <c r="I432" s="11"/>
      <c r="J432" s="11"/>
      <c r="K432" s="1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89"/>
      <c r="B433" s="89"/>
      <c r="C433" s="11"/>
      <c r="D433" s="11"/>
      <c r="E433" s="11"/>
      <c r="F433" s="11"/>
      <c r="G433" s="11"/>
      <c r="H433" s="11"/>
      <c r="I433" s="11"/>
      <c r="J433" s="11"/>
      <c r="K433" s="1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89"/>
      <c r="B434" s="89"/>
      <c r="C434" s="11"/>
      <c r="D434" s="11"/>
      <c r="E434" s="11"/>
      <c r="F434" s="11"/>
      <c r="G434" s="11"/>
      <c r="H434" s="11"/>
      <c r="I434" s="11"/>
      <c r="J434" s="11"/>
      <c r="K434" s="1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89"/>
      <c r="B435" s="89"/>
      <c r="C435" s="11"/>
      <c r="D435" s="11"/>
      <c r="E435" s="11"/>
      <c r="F435" s="11"/>
      <c r="G435" s="11"/>
      <c r="H435" s="11"/>
      <c r="I435" s="11"/>
      <c r="J435" s="11"/>
      <c r="K435" s="1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89"/>
      <c r="B436" s="89"/>
      <c r="C436" s="11"/>
      <c r="D436" s="11"/>
      <c r="E436" s="11"/>
      <c r="F436" s="11"/>
      <c r="G436" s="11"/>
      <c r="H436" s="11"/>
      <c r="I436" s="11"/>
      <c r="J436" s="11"/>
      <c r="K436" s="1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89"/>
      <c r="B437" s="89"/>
      <c r="C437" s="11"/>
      <c r="D437" s="11"/>
      <c r="E437" s="11"/>
      <c r="F437" s="11"/>
      <c r="G437" s="11"/>
      <c r="H437" s="11"/>
      <c r="I437" s="11"/>
      <c r="J437" s="11"/>
      <c r="K437" s="1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89"/>
      <c r="B438" s="89"/>
      <c r="C438" s="11"/>
      <c r="D438" s="11"/>
      <c r="E438" s="11"/>
      <c r="F438" s="11"/>
      <c r="G438" s="11"/>
      <c r="H438" s="11"/>
      <c r="I438" s="11"/>
      <c r="J438" s="11"/>
      <c r="K438" s="1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89"/>
      <c r="B439" s="89"/>
      <c r="C439" s="11"/>
      <c r="D439" s="11"/>
      <c r="E439" s="11"/>
      <c r="F439" s="11"/>
      <c r="G439" s="11"/>
      <c r="H439" s="11"/>
      <c r="I439" s="11"/>
      <c r="J439" s="11"/>
      <c r="K439" s="1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89"/>
      <c r="B440" s="89"/>
      <c r="C440" s="11"/>
      <c r="D440" s="11"/>
      <c r="E440" s="11"/>
      <c r="F440" s="11"/>
      <c r="G440" s="11"/>
      <c r="H440" s="11"/>
      <c r="I440" s="11"/>
      <c r="J440" s="11"/>
      <c r="K440" s="1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89"/>
      <c r="B441" s="89"/>
      <c r="C441" s="11"/>
      <c r="D441" s="11"/>
      <c r="E441" s="11"/>
      <c r="F441" s="11"/>
      <c r="G441" s="11"/>
      <c r="H441" s="11"/>
      <c r="I441" s="11"/>
      <c r="J441" s="11"/>
      <c r="K441" s="1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89"/>
      <c r="B442" s="89"/>
      <c r="C442" s="11"/>
      <c r="D442" s="11"/>
      <c r="E442" s="11"/>
      <c r="F442" s="11"/>
      <c r="G442" s="11"/>
      <c r="H442" s="11"/>
      <c r="I442" s="11"/>
      <c r="J442" s="11"/>
      <c r="K442" s="1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89"/>
      <c r="B443" s="89"/>
      <c r="C443" s="11"/>
      <c r="D443" s="11"/>
      <c r="E443" s="11"/>
      <c r="F443" s="11"/>
      <c r="G443" s="11"/>
      <c r="H443" s="11"/>
      <c r="I443" s="11"/>
      <c r="J443" s="11"/>
      <c r="K443" s="1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89"/>
      <c r="B444" s="89"/>
      <c r="C444" s="11"/>
      <c r="D444" s="11"/>
      <c r="E444" s="11"/>
      <c r="F444" s="11"/>
      <c r="G444" s="11"/>
      <c r="H444" s="11"/>
      <c r="I444" s="11"/>
      <c r="J444" s="11"/>
      <c r="K444" s="1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89"/>
      <c r="B445" s="89"/>
      <c r="C445" s="11"/>
      <c r="D445" s="11"/>
      <c r="E445" s="11"/>
      <c r="F445" s="11"/>
      <c r="G445" s="11"/>
      <c r="H445" s="11"/>
      <c r="I445" s="11"/>
      <c r="J445" s="11"/>
      <c r="K445" s="1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89"/>
      <c r="B446" s="89"/>
      <c r="C446" s="11"/>
      <c r="D446" s="11"/>
      <c r="E446" s="11"/>
      <c r="F446" s="11"/>
      <c r="G446" s="11"/>
      <c r="H446" s="11"/>
      <c r="I446" s="11"/>
      <c r="J446" s="11"/>
      <c r="K446" s="1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89"/>
      <c r="B447" s="89"/>
      <c r="C447" s="11"/>
      <c r="D447" s="11"/>
      <c r="E447" s="11"/>
      <c r="F447" s="11"/>
      <c r="G447" s="11"/>
      <c r="H447" s="11"/>
      <c r="I447" s="11"/>
      <c r="J447" s="11"/>
      <c r="K447" s="1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89"/>
      <c r="B448" s="89"/>
      <c r="C448" s="11"/>
      <c r="D448" s="11"/>
      <c r="E448" s="11"/>
      <c r="F448" s="11"/>
      <c r="G448" s="11"/>
      <c r="H448" s="11"/>
      <c r="I448" s="11"/>
      <c r="J448" s="11"/>
      <c r="K448" s="1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89"/>
      <c r="B449" s="89"/>
      <c r="C449" s="11"/>
      <c r="D449" s="11"/>
      <c r="E449" s="11"/>
      <c r="F449" s="11"/>
      <c r="G449" s="11"/>
      <c r="H449" s="11"/>
      <c r="I449" s="11"/>
      <c r="J449" s="11"/>
      <c r="K449" s="1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89"/>
      <c r="B450" s="89"/>
      <c r="C450" s="11"/>
      <c r="D450" s="11"/>
      <c r="E450" s="11"/>
      <c r="F450" s="11"/>
      <c r="G450" s="11"/>
      <c r="H450" s="11"/>
      <c r="I450" s="11"/>
      <c r="J450" s="11"/>
      <c r="K450" s="1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89"/>
      <c r="B451" s="89"/>
      <c r="C451" s="11"/>
      <c r="D451" s="11"/>
      <c r="E451" s="11"/>
      <c r="F451" s="11"/>
      <c r="G451" s="11"/>
      <c r="H451" s="11"/>
      <c r="I451" s="11"/>
      <c r="J451" s="11"/>
      <c r="K451" s="1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89"/>
      <c r="B452" s="89"/>
      <c r="C452" s="11"/>
      <c r="D452" s="11"/>
      <c r="E452" s="11"/>
      <c r="F452" s="11"/>
      <c r="G452" s="11"/>
      <c r="H452" s="11"/>
      <c r="I452" s="11"/>
      <c r="J452" s="11"/>
      <c r="K452" s="1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89"/>
      <c r="B453" s="89"/>
      <c r="C453" s="11"/>
      <c r="D453" s="11"/>
      <c r="E453" s="11"/>
      <c r="F453" s="11"/>
      <c r="G453" s="11"/>
      <c r="H453" s="11"/>
      <c r="I453" s="11"/>
      <c r="J453" s="11"/>
      <c r="K453" s="1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89"/>
      <c r="B454" s="89"/>
      <c r="C454" s="11"/>
      <c r="D454" s="11"/>
      <c r="E454" s="11"/>
      <c r="F454" s="11"/>
      <c r="G454" s="11"/>
      <c r="H454" s="11"/>
      <c r="I454" s="11"/>
      <c r="J454" s="11"/>
      <c r="K454" s="1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89"/>
      <c r="B455" s="89"/>
      <c r="C455" s="11"/>
      <c r="D455" s="11"/>
      <c r="E455" s="11"/>
      <c r="F455" s="11"/>
      <c r="G455" s="11"/>
      <c r="H455" s="11"/>
      <c r="I455" s="11"/>
      <c r="J455" s="11"/>
      <c r="K455" s="1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89"/>
      <c r="B456" s="89"/>
      <c r="C456" s="11"/>
      <c r="D456" s="11"/>
      <c r="E456" s="11"/>
      <c r="F456" s="11"/>
      <c r="G456" s="11"/>
      <c r="H456" s="11"/>
      <c r="I456" s="11"/>
      <c r="J456" s="11"/>
      <c r="K456" s="1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89"/>
      <c r="B457" s="89"/>
      <c r="C457" s="11"/>
      <c r="D457" s="11"/>
      <c r="E457" s="11"/>
      <c r="F457" s="11"/>
      <c r="G457" s="11"/>
      <c r="H457" s="11"/>
      <c r="I457" s="11"/>
      <c r="J457" s="11"/>
      <c r="K457" s="1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89"/>
      <c r="B458" s="89"/>
      <c r="C458" s="11"/>
      <c r="D458" s="11"/>
      <c r="E458" s="11"/>
      <c r="F458" s="11"/>
      <c r="G458" s="11"/>
      <c r="H458" s="11"/>
      <c r="I458" s="11"/>
      <c r="J458" s="11"/>
      <c r="K458" s="1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89"/>
      <c r="B459" s="89"/>
      <c r="C459" s="11"/>
      <c r="D459" s="11"/>
      <c r="E459" s="11"/>
      <c r="F459" s="11"/>
      <c r="G459" s="11"/>
      <c r="H459" s="11"/>
      <c r="I459" s="11"/>
      <c r="J459" s="11"/>
      <c r="K459" s="1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89"/>
      <c r="B460" s="89"/>
      <c r="C460" s="11"/>
      <c r="D460" s="11"/>
      <c r="E460" s="11"/>
      <c r="F460" s="11"/>
      <c r="G460" s="11"/>
      <c r="H460" s="11"/>
      <c r="I460" s="11"/>
      <c r="J460" s="11"/>
      <c r="K460" s="1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89"/>
      <c r="B461" s="89"/>
      <c r="C461" s="11"/>
      <c r="D461" s="11"/>
      <c r="E461" s="11"/>
      <c r="F461" s="11"/>
      <c r="G461" s="11"/>
      <c r="H461" s="11"/>
      <c r="I461" s="11"/>
      <c r="J461" s="11"/>
      <c r="K461" s="1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89"/>
      <c r="B462" s="89"/>
      <c r="C462" s="11"/>
      <c r="D462" s="11"/>
      <c r="E462" s="11"/>
      <c r="F462" s="11"/>
      <c r="G462" s="11"/>
      <c r="H462" s="11"/>
      <c r="I462" s="11"/>
      <c r="J462" s="11"/>
      <c r="K462" s="1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89"/>
      <c r="B463" s="89"/>
      <c r="C463" s="11"/>
      <c r="D463" s="11"/>
      <c r="E463" s="11"/>
      <c r="F463" s="11"/>
      <c r="G463" s="11"/>
      <c r="H463" s="11"/>
      <c r="I463" s="11"/>
      <c r="J463" s="11"/>
      <c r="K463" s="1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89"/>
      <c r="B464" s="89"/>
      <c r="C464" s="11"/>
      <c r="D464" s="11"/>
      <c r="E464" s="11"/>
      <c r="F464" s="11"/>
      <c r="G464" s="11"/>
      <c r="H464" s="11"/>
      <c r="I464" s="11"/>
      <c r="J464" s="11"/>
      <c r="K464" s="1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89"/>
      <c r="B465" s="89"/>
      <c r="C465" s="11"/>
      <c r="D465" s="11"/>
      <c r="E465" s="11"/>
      <c r="F465" s="11"/>
      <c r="G465" s="11"/>
      <c r="H465" s="11"/>
      <c r="I465" s="11"/>
      <c r="J465" s="11"/>
      <c r="K465" s="1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89"/>
      <c r="B466" s="89"/>
      <c r="C466" s="11"/>
      <c r="D466" s="11"/>
      <c r="E466" s="11"/>
      <c r="F466" s="11"/>
      <c r="G466" s="11"/>
      <c r="H466" s="11"/>
      <c r="I466" s="11"/>
      <c r="J466" s="11"/>
      <c r="K466" s="1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89"/>
      <c r="B467" s="89"/>
      <c r="C467" s="11"/>
      <c r="D467" s="11"/>
      <c r="E467" s="11"/>
      <c r="F467" s="11"/>
      <c r="G467" s="11"/>
      <c r="H467" s="11"/>
      <c r="I467" s="11"/>
      <c r="J467" s="11"/>
      <c r="K467" s="1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89"/>
      <c r="B468" s="89"/>
      <c r="C468" s="11"/>
      <c r="D468" s="11"/>
      <c r="E468" s="11"/>
      <c r="F468" s="11"/>
      <c r="G468" s="11"/>
      <c r="H468" s="11"/>
      <c r="I468" s="11"/>
      <c r="J468" s="11"/>
      <c r="K468" s="1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89"/>
      <c r="B469" s="89"/>
      <c r="C469" s="11"/>
      <c r="D469" s="11"/>
      <c r="E469" s="11"/>
      <c r="F469" s="11"/>
      <c r="G469" s="11"/>
      <c r="H469" s="11"/>
      <c r="I469" s="11"/>
      <c r="J469" s="11"/>
      <c r="K469" s="1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89"/>
      <c r="B470" s="89"/>
      <c r="C470" s="11"/>
      <c r="D470" s="11"/>
      <c r="E470" s="11"/>
      <c r="F470" s="11"/>
      <c r="G470" s="11"/>
      <c r="H470" s="11"/>
      <c r="I470" s="11"/>
      <c r="J470" s="11"/>
      <c r="K470" s="1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89"/>
      <c r="B471" s="89"/>
      <c r="C471" s="11"/>
      <c r="D471" s="11"/>
      <c r="E471" s="11"/>
      <c r="F471" s="11"/>
      <c r="G471" s="11"/>
      <c r="H471" s="11"/>
      <c r="I471" s="11"/>
      <c r="J471" s="11"/>
      <c r="K471" s="1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89"/>
      <c r="B472" s="89"/>
      <c r="C472" s="11"/>
      <c r="D472" s="11"/>
      <c r="E472" s="11"/>
      <c r="F472" s="11"/>
      <c r="G472" s="11"/>
      <c r="H472" s="11"/>
      <c r="I472" s="11"/>
      <c r="J472" s="11"/>
      <c r="K472" s="1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89"/>
      <c r="B473" s="89"/>
      <c r="C473" s="11"/>
      <c r="D473" s="11"/>
      <c r="E473" s="11"/>
      <c r="F473" s="11"/>
      <c r="G473" s="11"/>
      <c r="H473" s="11"/>
      <c r="I473" s="11"/>
      <c r="J473" s="11"/>
      <c r="K473" s="1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89"/>
      <c r="B474" s="89"/>
      <c r="C474" s="11"/>
      <c r="D474" s="11"/>
      <c r="E474" s="11"/>
      <c r="F474" s="11"/>
      <c r="G474" s="11"/>
      <c r="H474" s="11"/>
      <c r="I474" s="11"/>
      <c r="J474" s="11"/>
      <c r="K474" s="1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89"/>
      <c r="B475" s="89"/>
      <c r="C475" s="11"/>
      <c r="D475" s="11"/>
      <c r="E475" s="11"/>
      <c r="F475" s="11"/>
      <c r="G475" s="11"/>
      <c r="H475" s="11"/>
      <c r="I475" s="11"/>
      <c r="J475" s="11"/>
      <c r="K475" s="1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89"/>
      <c r="B476" s="89"/>
      <c r="C476" s="11"/>
      <c r="D476" s="11"/>
      <c r="E476" s="11"/>
      <c r="F476" s="11"/>
      <c r="G476" s="11"/>
      <c r="H476" s="11"/>
      <c r="I476" s="11"/>
      <c r="J476" s="11"/>
      <c r="K476" s="1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89"/>
      <c r="B477" s="89"/>
      <c r="C477" s="11"/>
      <c r="D477" s="11"/>
      <c r="E477" s="11"/>
      <c r="F477" s="11"/>
      <c r="G477" s="11"/>
      <c r="H477" s="11"/>
      <c r="I477" s="11"/>
      <c r="J477" s="11"/>
      <c r="K477" s="1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89"/>
      <c r="B478" s="89"/>
      <c r="C478" s="11"/>
      <c r="D478" s="11"/>
      <c r="E478" s="11"/>
      <c r="F478" s="11"/>
      <c r="G478" s="11"/>
      <c r="H478" s="11"/>
      <c r="I478" s="11"/>
      <c r="J478" s="11"/>
      <c r="K478" s="1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89"/>
      <c r="B479" s="89"/>
      <c r="C479" s="11"/>
      <c r="D479" s="11"/>
      <c r="E479" s="11"/>
      <c r="F479" s="11"/>
      <c r="G479" s="11"/>
      <c r="H479" s="11"/>
      <c r="I479" s="11"/>
      <c r="J479" s="11"/>
      <c r="K479" s="1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89"/>
      <c r="B480" s="89"/>
      <c r="C480" s="11"/>
      <c r="D480" s="11"/>
      <c r="E480" s="11"/>
      <c r="F480" s="11"/>
      <c r="G480" s="11"/>
      <c r="H480" s="11"/>
      <c r="I480" s="11"/>
      <c r="J480" s="11"/>
      <c r="K480" s="1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89"/>
      <c r="B481" s="89"/>
      <c r="C481" s="11"/>
      <c r="D481" s="11"/>
      <c r="E481" s="11"/>
      <c r="F481" s="11"/>
      <c r="G481" s="11"/>
      <c r="H481" s="11"/>
      <c r="I481" s="11"/>
      <c r="J481" s="11"/>
      <c r="K481" s="1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89"/>
      <c r="B482" s="89"/>
      <c r="C482" s="11"/>
      <c r="D482" s="11"/>
      <c r="E482" s="11"/>
      <c r="F482" s="11"/>
      <c r="G482" s="11"/>
      <c r="H482" s="11"/>
      <c r="I482" s="11"/>
      <c r="J482" s="11"/>
      <c r="K482" s="1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89"/>
      <c r="B483" s="89"/>
      <c r="C483" s="11"/>
      <c r="D483" s="11"/>
      <c r="E483" s="11"/>
      <c r="F483" s="11"/>
      <c r="G483" s="11"/>
      <c r="H483" s="11"/>
      <c r="I483" s="11"/>
      <c r="J483" s="11"/>
      <c r="K483" s="1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89"/>
      <c r="B484" s="89"/>
      <c r="C484" s="11"/>
      <c r="D484" s="11"/>
      <c r="E484" s="11"/>
      <c r="F484" s="11"/>
      <c r="G484" s="11"/>
      <c r="H484" s="11"/>
      <c r="I484" s="11"/>
      <c r="J484" s="11"/>
      <c r="K484" s="1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89"/>
      <c r="B485" s="89"/>
      <c r="C485" s="11"/>
      <c r="D485" s="11"/>
      <c r="E485" s="11"/>
      <c r="F485" s="11"/>
      <c r="G485" s="11"/>
      <c r="H485" s="11"/>
      <c r="I485" s="11"/>
      <c r="J485" s="11"/>
      <c r="K485" s="1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89"/>
      <c r="B486" s="89"/>
      <c r="C486" s="11"/>
      <c r="D486" s="11"/>
      <c r="E486" s="11"/>
      <c r="F486" s="11"/>
      <c r="G486" s="11"/>
      <c r="H486" s="11"/>
      <c r="I486" s="11"/>
      <c r="J486" s="11"/>
      <c r="K486" s="1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89"/>
      <c r="B487" s="89"/>
      <c r="C487" s="11"/>
      <c r="D487" s="11"/>
      <c r="E487" s="11"/>
      <c r="F487" s="11"/>
      <c r="G487" s="11"/>
      <c r="H487" s="11"/>
      <c r="I487" s="11"/>
      <c r="J487" s="11"/>
      <c r="K487" s="1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89"/>
      <c r="B488" s="89"/>
      <c r="C488" s="11"/>
      <c r="D488" s="11"/>
      <c r="E488" s="11"/>
      <c r="F488" s="11"/>
      <c r="G488" s="11"/>
      <c r="H488" s="11"/>
      <c r="I488" s="11"/>
      <c r="J488" s="11"/>
      <c r="K488" s="1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89"/>
      <c r="B489" s="89"/>
      <c r="C489" s="11"/>
      <c r="D489" s="11"/>
      <c r="E489" s="11"/>
      <c r="F489" s="11"/>
      <c r="G489" s="11"/>
      <c r="H489" s="11"/>
      <c r="I489" s="11"/>
      <c r="J489" s="11"/>
      <c r="K489" s="1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89"/>
      <c r="B490" s="89"/>
      <c r="C490" s="11"/>
      <c r="D490" s="11"/>
      <c r="E490" s="11"/>
      <c r="F490" s="11"/>
      <c r="G490" s="11"/>
      <c r="H490" s="11"/>
      <c r="I490" s="11"/>
      <c r="J490" s="11"/>
      <c r="K490" s="1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89"/>
      <c r="B491" s="89"/>
      <c r="C491" s="11"/>
      <c r="D491" s="11"/>
      <c r="E491" s="11"/>
      <c r="F491" s="11"/>
      <c r="G491" s="11"/>
      <c r="H491" s="11"/>
      <c r="I491" s="11"/>
      <c r="J491" s="11"/>
      <c r="K491" s="1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89"/>
      <c r="B492" s="89"/>
      <c r="C492" s="11"/>
      <c r="D492" s="11"/>
      <c r="E492" s="11"/>
      <c r="F492" s="11"/>
      <c r="G492" s="11"/>
      <c r="H492" s="11"/>
      <c r="I492" s="11"/>
      <c r="J492" s="11"/>
      <c r="K492" s="1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89"/>
      <c r="B493" s="89"/>
      <c r="C493" s="11"/>
      <c r="D493" s="11"/>
      <c r="E493" s="11"/>
      <c r="F493" s="11"/>
      <c r="G493" s="11"/>
      <c r="H493" s="11"/>
      <c r="I493" s="11"/>
      <c r="J493" s="11"/>
      <c r="K493" s="1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89"/>
      <c r="B494" s="89"/>
      <c r="C494" s="11"/>
      <c r="D494" s="11"/>
      <c r="E494" s="11"/>
      <c r="F494" s="11"/>
      <c r="G494" s="11"/>
      <c r="H494" s="11"/>
      <c r="I494" s="11"/>
      <c r="J494" s="11"/>
      <c r="K494" s="1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89"/>
      <c r="B495" s="89"/>
      <c r="C495" s="11"/>
      <c r="D495" s="11"/>
      <c r="E495" s="11"/>
      <c r="F495" s="11"/>
      <c r="G495" s="11"/>
      <c r="H495" s="11"/>
      <c r="I495" s="11"/>
      <c r="J495" s="11"/>
      <c r="K495" s="1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89"/>
      <c r="B496" s="89"/>
      <c r="C496" s="11"/>
      <c r="D496" s="11"/>
      <c r="E496" s="11"/>
      <c r="F496" s="11"/>
      <c r="G496" s="11"/>
      <c r="H496" s="11"/>
      <c r="I496" s="11"/>
      <c r="J496" s="11"/>
      <c r="K496" s="1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89"/>
      <c r="B497" s="89"/>
      <c r="C497" s="11"/>
      <c r="D497" s="11"/>
      <c r="E497" s="11"/>
      <c r="F497" s="11"/>
      <c r="G497" s="11"/>
      <c r="H497" s="11"/>
      <c r="I497" s="11"/>
      <c r="J497" s="11"/>
      <c r="K497" s="1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89"/>
      <c r="B498" s="89"/>
      <c r="C498" s="11"/>
      <c r="D498" s="11"/>
      <c r="E498" s="11"/>
      <c r="F498" s="11"/>
      <c r="G498" s="11"/>
      <c r="H498" s="11"/>
      <c r="I498" s="11"/>
      <c r="J498" s="11"/>
      <c r="K498" s="1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89"/>
      <c r="B499" s="89"/>
      <c r="C499" s="11"/>
      <c r="D499" s="11"/>
      <c r="E499" s="11"/>
      <c r="F499" s="11"/>
      <c r="G499" s="11"/>
      <c r="H499" s="11"/>
      <c r="I499" s="11"/>
      <c r="J499" s="11"/>
      <c r="K499" s="1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89"/>
      <c r="B500" s="89"/>
      <c r="C500" s="11"/>
      <c r="D500" s="11"/>
      <c r="E500" s="11"/>
      <c r="F500" s="11"/>
      <c r="G500" s="11"/>
      <c r="H500" s="11"/>
      <c r="I500" s="11"/>
      <c r="J500" s="11"/>
      <c r="K500" s="1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89"/>
      <c r="B501" s="89"/>
      <c r="C501" s="11"/>
      <c r="D501" s="11"/>
      <c r="E501" s="11"/>
      <c r="F501" s="11"/>
      <c r="G501" s="11"/>
      <c r="H501" s="11"/>
      <c r="I501" s="11"/>
      <c r="J501" s="11"/>
      <c r="K501" s="1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89"/>
      <c r="B502" s="89"/>
      <c r="C502" s="11"/>
      <c r="D502" s="11"/>
      <c r="E502" s="11"/>
      <c r="F502" s="11"/>
      <c r="G502" s="11"/>
      <c r="H502" s="11"/>
      <c r="I502" s="11"/>
      <c r="J502" s="11"/>
      <c r="K502" s="1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89"/>
      <c r="B503" s="89"/>
      <c r="C503" s="11"/>
      <c r="D503" s="11"/>
      <c r="E503" s="11"/>
      <c r="F503" s="11"/>
      <c r="G503" s="11"/>
      <c r="H503" s="11"/>
      <c r="I503" s="11"/>
      <c r="J503" s="11"/>
      <c r="K503" s="1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89"/>
      <c r="B504" s="89"/>
      <c r="C504" s="11"/>
      <c r="D504" s="11"/>
      <c r="E504" s="11"/>
      <c r="F504" s="11"/>
      <c r="G504" s="11"/>
      <c r="H504" s="11"/>
      <c r="I504" s="11"/>
      <c r="J504" s="11"/>
      <c r="K504" s="1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89"/>
      <c r="B505" s="89"/>
      <c r="C505" s="11"/>
      <c r="D505" s="11"/>
      <c r="E505" s="11"/>
      <c r="F505" s="11"/>
      <c r="G505" s="11"/>
      <c r="H505" s="11"/>
      <c r="I505" s="11"/>
      <c r="J505" s="11"/>
      <c r="K505" s="1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89"/>
      <c r="B506" s="89"/>
      <c r="C506" s="11"/>
      <c r="D506" s="11"/>
      <c r="E506" s="11"/>
      <c r="F506" s="11"/>
      <c r="G506" s="11"/>
      <c r="H506" s="11"/>
      <c r="I506" s="11"/>
      <c r="J506" s="11"/>
      <c r="K506" s="1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89"/>
      <c r="B507" s="89"/>
      <c r="C507" s="11"/>
      <c r="D507" s="11"/>
      <c r="E507" s="11"/>
      <c r="F507" s="11"/>
      <c r="G507" s="11"/>
      <c r="H507" s="11"/>
      <c r="I507" s="11"/>
      <c r="J507" s="11"/>
      <c r="K507" s="1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89"/>
      <c r="B508" s="89"/>
      <c r="C508" s="11"/>
      <c r="D508" s="11"/>
      <c r="E508" s="11"/>
      <c r="F508" s="11"/>
      <c r="G508" s="11"/>
      <c r="H508" s="11"/>
      <c r="I508" s="11"/>
      <c r="J508" s="11"/>
      <c r="K508" s="1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89"/>
      <c r="B509" s="89"/>
      <c r="C509" s="11"/>
      <c r="D509" s="11"/>
      <c r="E509" s="11"/>
      <c r="F509" s="11"/>
      <c r="G509" s="11"/>
      <c r="H509" s="11"/>
      <c r="I509" s="11"/>
      <c r="J509" s="11"/>
      <c r="K509" s="1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89"/>
      <c r="B510" s="89"/>
      <c r="C510" s="11"/>
      <c r="D510" s="11"/>
      <c r="E510" s="11"/>
      <c r="F510" s="11"/>
      <c r="G510" s="11"/>
      <c r="H510" s="11"/>
      <c r="I510" s="11"/>
      <c r="J510" s="11"/>
      <c r="K510" s="1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89"/>
      <c r="B511" s="89"/>
      <c r="C511" s="11"/>
      <c r="D511" s="11"/>
      <c r="E511" s="11"/>
      <c r="F511" s="11"/>
      <c r="G511" s="11"/>
      <c r="H511" s="11"/>
      <c r="I511" s="11"/>
      <c r="J511" s="11"/>
      <c r="K511" s="1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89"/>
      <c r="B512" s="89"/>
      <c r="C512" s="11"/>
      <c r="D512" s="11"/>
      <c r="E512" s="11"/>
      <c r="F512" s="11"/>
      <c r="G512" s="11"/>
      <c r="H512" s="11"/>
      <c r="I512" s="11"/>
      <c r="J512" s="11"/>
      <c r="K512" s="1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89"/>
      <c r="B513" s="89"/>
      <c r="C513" s="11"/>
      <c r="D513" s="11"/>
      <c r="E513" s="11"/>
      <c r="F513" s="11"/>
      <c r="G513" s="11"/>
      <c r="H513" s="11"/>
      <c r="I513" s="11"/>
      <c r="J513" s="11"/>
      <c r="K513" s="1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89"/>
      <c r="B514" s="89"/>
      <c r="C514" s="11"/>
      <c r="D514" s="11"/>
      <c r="E514" s="11"/>
      <c r="F514" s="11"/>
      <c r="G514" s="11"/>
      <c r="H514" s="11"/>
      <c r="I514" s="11"/>
      <c r="J514" s="11"/>
      <c r="K514" s="1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89"/>
      <c r="B515" s="89"/>
      <c r="C515" s="11"/>
      <c r="D515" s="11"/>
      <c r="E515" s="11"/>
      <c r="F515" s="11"/>
      <c r="G515" s="11"/>
      <c r="H515" s="11"/>
      <c r="I515" s="11"/>
      <c r="J515" s="11"/>
      <c r="K515" s="1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89"/>
      <c r="B516" s="89"/>
      <c r="C516" s="11"/>
      <c r="D516" s="11"/>
      <c r="E516" s="11"/>
      <c r="F516" s="11"/>
      <c r="G516" s="11"/>
      <c r="H516" s="11"/>
      <c r="I516" s="11"/>
      <c r="J516" s="11"/>
      <c r="K516" s="1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89"/>
      <c r="B517" s="89"/>
      <c r="C517" s="11"/>
      <c r="D517" s="11"/>
      <c r="E517" s="11"/>
      <c r="F517" s="11"/>
      <c r="G517" s="11"/>
      <c r="H517" s="11"/>
      <c r="I517" s="11"/>
      <c r="J517" s="11"/>
      <c r="K517" s="1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89"/>
      <c r="B518" s="89"/>
      <c r="C518" s="11"/>
      <c r="D518" s="11"/>
      <c r="E518" s="11"/>
      <c r="F518" s="11"/>
      <c r="G518" s="11"/>
      <c r="H518" s="11"/>
      <c r="I518" s="11"/>
      <c r="J518" s="11"/>
      <c r="K518" s="1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89"/>
      <c r="B519" s="89"/>
      <c r="C519" s="11"/>
      <c r="D519" s="11"/>
      <c r="E519" s="11"/>
      <c r="F519" s="11"/>
      <c r="G519" s="11"/>
      <c r="H519" s="11"/>
      <c r="I519" s="11"/>
      <c r="J519" s="11"/>
      <c r="K519" s="1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89"/>
      <c r="B520" s="89"/>
      <c r="C520" s="11"/>
      <c r="D520" s="11"/>
      <c r="E520" s="11"/>
      <c r="F520" s="11"/>
      <c r="G520" s="11"/>
      <c r="H520" s="11"/>
      <c r="I520" s="11"/>
      <c r="J520" s="11"/>
      <c r="K520" s="1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89"/>
      <c r="B521" s="89"/>
      <c r="C521" s="11"/>
      <c r="D521" s="11"/>
      <c r="E521" s="11"/>
      <c r="F521" s="11"/>
      <c r="G521" s="11"/>
      <c r="H521" s="11"/>
      <c r="I521" s="11"/>
      <c r="J521" s="11"/>
      <c r="K521" s="1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89"/>
      <c r="B522" s="89"/>
      <c r="C522" s="11"/>
      <c r="D522" s="11"/>
      <c r="E522" s="11"/>
      <c r="F522" s="11"/>
      <c r="G522" s="11"/>
      <c r="H522" s="11"/>
      <c r="I522" s="11"/>
      <c r="J522" s="11"/>
      <c r="K522" s="1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89"/>
      <c r="B523" s="89"/>
      <c r="C523" s="11"/>
      <c r="D523" s="11"/>
      <c r="E523" s="11"/>
      <c r="F523" s="11"/>
      <c r="G523" s="11"/>
      <c r="H523" s="11"/>
      <c r="I523" s="11"/>
      <c r="J523" s="11"/>
      <c r="K523" s="1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89"/>
      <c r="B524" s="89"/>
      <c r="C524" s="11"/>
      <c r="D524" s="11"/>
      <c r="E524" s="11"/>
      <c r="F524" s="11"/>
      <c r="G524" s="11"/>
      <c r="H524" s="11"/>
      <c r="I524" s="11"/>
      <c r="J524" s="11"/>
      <c r="K524" s="1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89"/>
      <c r="B525" s="89"/>
      <c r="C525" s="11"/>
      <c r="D525" s="11"/>
      <c r="E525" s="11"/>
      <c r="F525" s="11"/>
      <c r="G525" s="11"/>
      <c r="H525" s="11"/>
      <c r="I525" s="11"/>
      <c r="J525" s="11"/>
      <c r="K525" s="1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89"/>
      <c r="B526" s="89"/>
      <c r="C526" s="11"/>
      <c r="D526" s="11"/>
      <c r="E526" s="11"/>
      <c r="F526" s="11"/>
      <c r="G526" s="11"/>
      <c r="H526" s="11"/>
      <c r="I526" s="11"/>
      <c r="J526" s="11"/>
      <c r="K526" s="1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89"/>
      <c r="B527" s="89"/>
      <c r="C527" s="11"/>
      <c r="D527" s="11"/>
      <c r="E527" s="11"/>
      <c r="F527" s="11"/>
      <c r="G527" s="11"/>
      <c r="H527" s="11"/>
      <c r="I527" s="11"/>
      <c r="J527" s="11"/>
      <c r="K527" s="1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89"/>
      <c r="B528" s="89"/>
      <c r="C528" s="11"/>
      <c r="D528" s="11"/>
      <c r="E528" s="11"/>
      <c r="F528" s="11"/>
      <c r="G528" s="11"/>
      <c r="H528" s="11"/>
      <c r="I528" s="11"/>
      <c r="J528" s="11"/>
      <c r="K528" s="1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89"/>
      <c r="B529" s="89"/>
      <c r="C529" s="11"/>
      <c r="D529" s="11"/>
      <c r="E529" s="11"/>
      <c r="F529" s="11"/>
      <c r="G529" s="11"/>
      <c r="H529" s="11"/>
      <c r="I529" s="11"/>
      <c r="J529" s="11"/>
      <c r="K529" s="1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89"/>
      <c r="B530" s="89"/>
      <c r="C530" s="11"/>
      <c r="D530" s="11"/>
      <c r="E530" s="11"/>
      <c r="F530" s="11"/>
      <c r="G530" s="11"/>
      <c r="H530" s="11"/>
      <c r="I530" s="11"/>
      <c r="J530" s="11"/>
      <c r="K530" s="1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89"/>
      <c r="B531" s="89"/>
      <c r="C531" s="11"/>
      <c r="D531" s="11"/>
      <c r="E531" s="11"/>
      <c r="F531" s="11"/>
      <c r="G531" s="11"/>
      <c r="H531" s="11"/>
      <c r="I531" s="11"/>
      <c r="J531" s="11"/>
      <c r="K531" s="1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89"/>
      <c r="B532" s="89"/>
      <c r="C532" s="11"/>
      <c r="D532" s="11"/>
      <c r="E532" s="11"/>
      <c r="F532" s="11"/>
      <c r="G532" s="11"/>
      <c r="H532" s="11"/>
      <c r="I532" s="11"/>
      <c r="J532" s="11"/>
      <c r="K532" s="1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89"/>
      <c r="B533" s="89"/>
      <c r="C533" s="11"/>
      <c r="D533" s="11"/>
      <c r="E533" s="11"/>
      <c r="F533" s="11"/>
      <c r="G533" s="11"/>
      <c r="H533" s="11"/>
      <c r="I533" s="11"/>
      <c r="J533" s="11"/>
      <c r="K533" s="1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89"/>
      <c r="B534" s="89"/>
      <c r="C534" s="11"/>
      <c r="D534" s="11"/>
      <c r="E534" s="11"/>
      <c r="F534" s="11"/>
      <c r="G534" s="11"/>
      <c r="H534" s="11"/>
      <c r="I534" s="11"/>
      <c r="J534" s="11"/>
      <c r="K534" s="1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89"/>
      <c r="B535" s="89"/>
      <c r="C535" s="11"/>
      <c r="D535" s="11"/>
      <c r="E535" s="11"/>
      <c r="F535" s="11"/>
      <c r="G535" s="11"/>
      <c r="H535" s="11"/>
      <c r="I535" s="11"/>
      <c r="J535" s="11"/>
      <c r="K535" s="1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89"/>
      <c r="B536" s="89"/>
      <c r="C536" s="11"/>
      <c r="D536" s="11"/>
      <c r="E536" s="11"/>
      <c r="F536" s="11"/>
      <c r="G536" s="11"/>
      <c r="H536" s="11"/>
      <c r="I536" s="11"/>
      <c r="J536" s="11"/>
      <c r="K536" s="1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89"/>
      <c r="B537" s="89"/>
      <c r="C537" s="11"/>
      <c r="D537" s="11"/>
      <c r="E537" s="11"/>
      <c r="F537" s="11"/>
      <c r="G537" s="11"/>
      <c r="H537" s="11"/>
      <c r="I537" s="11"/>
      <c r="J537" s="11"/>
      <c r="K537" s="1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89"/>
      <c r="B538" s="89"/>
      <c r="C538" s="11"/>
      <c r="D538" s="11"/>
      <c r="E538" s="11"/>
      <c r="F538" s="11"/>
      <c r="G538" s="11"/>
      <c r="H538" s="11"/>
      <c r="I538" s="11"/>
      <c r="J538" s="11"/>
      <c r="K538" s="1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89"/>
      <c r="B539" s="89"/>
      <c r="C539" s="11"/>
      <c r="D539" s="11"/>
      <c r="E539" s="11"/>
      <c r="F539" s="11"/>
      <c r="G539" s="11"/>
      <c r="H539" s="11"/>
      <c r="I539" s="11"/>
      <c r="J539" s="11"/>
      <c r="K539" s="1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89"/>
      <c r="B540" s="89"/>
      <c r="C540" s="11"/>
      <c r="D540" s="11"/>
      <c r="E540" s="11"/>
      <c r="F540" s="11"/>
      <c r="G540" s="11"/>
      <c r="H540" s="11"/>
      <c r="I540" s="11"/>
      <c r="J540" s="11"/>
      <c r="K540" s="1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89"/>
      <c r="B541" s="89"/>
      <c r="C541" s="11"/>
      <c r="D541" s="11"/>
      <c r="E541" s="11"/>
      <c r="F541" s="11"/>
      <c r="G541" s="11"/>
      <c r="H541" s="11"/>
      <c r="I541" s="11"/>
      <c r="J541" s="11"/>
      <c r="K541" s="1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89"/>
      <c r="B542" s="89"/>
      <c r="C542" s="11"/>
      <c r="D542" s="11"/>
      <c r="E542" s="11"/>
      <c r="F542" s="11"/>
      <c r="G542" s="11"/>
      <c r="H542" s="11"/>
      <c r="I542" s="11"/>
      <c r="J542" s="11"/>
      <c r="K542" s="1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89"/>
      <c r="B543" s="89"/>
      <c r="C543" s="11"/>
      <c r="D543" s="11"/>
      <c r="E543" s="11"/>
      <c r="F543" s="11"/>
      <c r="G543" s="11"/>
      <c r="H543" s="11"/>
      <c r="I543" s="11"/>
      <c r="J543" s="11"/>
      <c r="K543" s="1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89"/>
      <c r="B544" s="89"/>
      <c r="C544" s="11"/>
      <c r="D544" s="11"/>
      <c r="E544" s="11"/>
      <c r="F544" s="11"/>
      <c r="G544" s="11"/>
      <c r="H544" s="11"/>
      <c r="I544" s="11"/>
      <c r="J544" s="11"/>
      <c r="K544" s="1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89"/>
      <c r="B545" s="89"/>
      <c r="C545" s="11"/>
      <c r="D545" s="11"/>
      <c r="E545" s="11"/>
      <c r="F545" s="11"/>
      <c r="G545" s="11"/>
      <c r="H545" s="11"/>
      <c r="I545" s="11"/>
      <c r="J545" s="11"/>
      <c r="K545" s="1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89"/>
      <c r="B546" s="89"/>
      <c r="C546" s="11"/>
      <c r="D546" s="11"/>
      <c r="E546" s="11"/>
      <c r="F546" s="11"/>
      <c r="G546" s="11"/>
      <c r="H546" s="11"/>
      <c r="I546" s="11"/>
      <c r="J546" s="11"/>
      <c r="K546" s="1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89"/>
      <c r="B547" s="89"/>
      <c r="C547" s="11"/>
      <c r="D547" s="11"/>
      <c r="E547" s="11"/>
      <c r="F547" s="11"/>
      <c r="G547" s="11"/>
      <c r="H547" s="11"/>
      <c r="I547" s="11"/>
      <c r="J547" s="11"/>
      <c r="K547" s="1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89"/>
      <c r="B548" s="89"/>
      <c r="C548" s="11"/>
      <c r="D548" s="11"/>
      <c r="E548" s="11"/>
      <c r="F548" s="11"/>
      <c r="G548" s="11"/>
      <c r="H548" s="11"/>
      <c r="I548" s="11"/>
      <c r="J548" s="11"/>
      <c r="K548" s="1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89"/>
      <c r="B549" s="89"/>
      <c r="C549" s="11"/>
      <c r="D549" s="11"/>
      <c r="E549" s="11"/>
      <c r="F549" s="11"/>
      <c r="G549" s="11"/>
      <c r="H549" s="11"/>
      <c r="I549" s="11"/>
      <c r="J549" s="11"/>
      <c r="K549" s="1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89"/>
      <c r="B550" s="89"/>
      <c r="C550" s="11"/>
      <c r="D550" s="11"/>
      <c r="E550" s="11"/>
      <c r="F550" s="11"/>
      <c r="G550" s="11"/>
      <c r="H550" s="11"/>
      <c r="I550" s="11"/>
      <c r="J550" s="11"/>
      <c r="K550" s="1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89"/>
      <c r="B551" s="89"/>
      <c r="C551" s="11"/>
      <c r="D551" s="11"/>
      <c r="E551" s="11"/>
      <c r="F551" s="11"/>
      <c r="G551" s="11"/>
      <c r="H551" s="11"/>
      <c r="I551" s="11"/>
      <c r="J551" s="11"/>
      <c r="K551" s="1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89"/>
      <c r="B552" s="89"/>
      <c r="C552" s="11"/>
      <c r="D552" s="11"/>
      <c r="E552" s="11"/>
      <c r="F552" s="11"/>
      <c r="G552" s="11"/>
      <c r="H552" s="11"/>
      <c r="I552" s="11"/>
      <c r="J552" s="11"/>
      <c r="K552" s="1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89"/>
      <c r="B553" s="89"/>
      <c r="C553" s="11"/>
      <c r="D553" s="11"/>
      <c r="E553" s="11"/>
      <c r="F553" s="11"/>
      <c r="G553" s="11"/>
      <c r="H553" s="11"/>
      <c r="I553" s="11"/>
      <c r="J553" s="11"/>
      <c r="K553" s="1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89"/>
      <c r="B554" s="89"/>
      <c r="C554" s="11"/>
      <c r="D554" s="11"/>
      <c r="E554" s="11"/>
      <c r="F554" s="11"/>
      <c r="G554" s="11"/>
      <c r="H554" s="11"/>
      <c r="I554" s="11"/>
      <c r="J554" s="11"/>
      <c r="K554" s="1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89"/>
      <c r="B555" s="89"/>
      <c r="C555" s="11"/>
      <c r="D555" s="11"/>
      <c r="E555" s="11"/>
      <c r="F555" s="11"/>
      <c r="G555" s="11"/>
      <c r="H555" s="11"/>
      <c r="I555" s="11"/>
      <c r="J555" s="11"/>
      <c r="K555" s="1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89"/>
      <c r="B556" s="89"/>
      <c r="C556" s="11"/>
      <c r="D556" s="11"/>
      <c r="E556" s="11"/>
      <c r="F556" s="11"/>
      <c r="G556" s="11"/>
      <c r="H556" s="11"/>
      <c r="I556" s="11"/>
      <c r="J556" s="11"/>
      <c r="K556" s="1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89"/>
      <c r="B557" s="89"/>
      <c r="C557" s="11"/>
      <c r="D557" s="11"/>
      <c r="E557" s="11"/>
      <c r="F557" s="11"/>
      <c r="G557" s="11"/>
      <c r="H557" s="11"/>
      <c r="I557" s="11"/>
      <c r="J557" s="11"/>
      <c r="K557" s="1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89"/>
      <c r="B558" s="89"/>
      <c r="C558" s="11"/>
      <c r="D558" s="11"/>
      <c r="E558" s="11"/>
      <c r="F558" s="11"/>
      <c r="G558" s="11"/>
      <c r="H558" s="11"/>
      <c r="I558" s="11"/>
      <c r="J558" s="11"/>
      <c r="K558" s="1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89"/>
      <c r="B559" s="89"/>
      <c r="C559" s="11"/>
      <c r="D559" s="11"/>
      <c r="E559" s="11"/>
      <c r="F559" s="11"/>
      <c r="G559" s="11"/>
      <c r="H559" s="11"/>
      <c r="I559" s="11"/>
      <c r="J559" s="11"/>
      <c r="K559" s="1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89"/>
      <c r="B560" s="89"/>
      <c r="C560" s="11"/>
      <c r="D560" s="11"/>
      <c r="E560" s="11"/>
      <c r="F560" s="11"/>
      <c r="G560" s="11"/>
      <c r="H560" s="11"/>
      <c r="I560" s="11"/>
      <c r="J560" s="11"/>
      <c r="K560" s="1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89"/>
      <c r="B561" s="89"/>
      <c r="C561" s="11"/>
      <c r="D561" s="11"/>
      <c r="E561" s="11"/>
      <c r="F561" s="11"/>
      <c r="G561" s="11"/>
      <c r="H561" s="11"/>
      <c r="I561" s="11"/>
      <c r="J561" s="11"/>
      <c r="K561" s="1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89"/>
      <c r="B562" s="89"/>
      <c r="C562" s="11"/>
      <c r="D562" s="11"/>
      <c r="E562" s="11"/>
      <c r="F562" s="11"/>
      <c r="G562" s="11"/>
      <c r="H562" s="11"/>
      <c r="I562" s="11"/>
      <c r="J562" s="11"/>
      <c r="K562" s="1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89"/>
      <c r="B563" s="89"/>
      <c r="C563" s="11"/>
      <c r="D563" s="11"/>
      <c r="E563" s="11"/>
      <c r="F563" s="11"/>
      <c r="G563" s="11"/>
      <c r="H563" s="11"/>
      <c r="I563" s="11"/>
      <c r="J563" s="11"/>
      <c r="K563" s="1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89"/>
      <c r="B564" s="89"/>
      <c r="C564" s="11"/>
      <c r="D564" s="11"/>
      <c r="E564" s="11"/>
      <c r="F564" s="11"/>
      <c r="G564" s="11"/>
      <c r="H564" s="11"/>
      <c r="I564" s="11"/>
      <c r="J564" s="11"/>
      <c r="K564" s="1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89"/>
      <c r="B565" s="89"/>
      <c r="C565" s="11"/>
      <c r="D565" s="11"/>
      <c r="E565" s="11"/>
      <c r="F565" s="11"/>
      <c r="G565" s="11"/>
      <c r="H565" s="11"/>
      <c r="I565" s="11"/>
      <c r="J565" s="11"/>
      <c r="K565" s="1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89"/>
      <c r="B566" s="89"/>
      <c r="C566" s="11"/>
      <c r="D566" s="11"/>
      <c r="E566" s="11"/>
      <c r="F566" s="11"/>
      <c r="G566" s="11"/>
      <c r="H566" s="11"/>
      <c r="I566" s="11"/>
      <c r="J566" s="11"/>
      <c r="K566" s="1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89"/>
      <c r="B567" s="89"/>
      <c r="C567" s="11"/>
      <c r="D567" s="11"/>
      <c r="E567" s="11"/>
      <c r="F567" s="11"/>
      <c r="G567" s="11"/>
      <c r="H567" s="11"/>
      <c r="I567" s="11"/>
      <c r="J567" s="11"/>
      <c r="K567" s="1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89"/>
      <c r="B568" s="89"/>
      <c r="C568" s="11"/>
      <c r="D568" s="11"/>
      <c r="E568" s="11"/>
      <c r="F568" s="11"/>
      <c r="G568" s="11"/>
      <c r="H568" s="11"/>
      <c r="I568" s="11"/>
      <c r="J568" s="11"/>
      <c r="K568" s="1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89"/>
      <c r="B569" s="89"/>
      <c r="C569" s="11"/>
      <c r="D569" s="11"/>
      <c r="E569" s="11"/>
      <c r="F569" s="11"/>
      <c r="G569" s="11"/>
      <c r="H569" s="11"/>
      <c r="I569" s="11"/>
      <c r="J569" s="11"/>
      <c r="K569" s="1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89"/>
      <c r="B570" s="89"/>
      <c r="C570" s="11"/>
      <c r="D570" s="11"/>
      <c r="E570" s="11"/>
      <c r="F570" s="11"/>
      <c r="G570" s="11"/>
      <c r="H570" s="11"/>
      <c r="I570" s="11"/>
      <c r="J570" s="11"/>
      <c r="K570" s="1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89"/>
      <c r="B571" s="89"/>
      <c r="C571" s="11"/>
      <c r="D571" s="11"/>
      <c r="E571" s="11"/>
      <c r="F571" s="11"/>
      <c r="G571" s="11"/>
      <c r="H571" s="11"/>
      <c r="I571" s="11"/>
      <c r="J571" s="11"/>
      <c r="K571" s="1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89"/>
      <c r="B572" s="89"/>
      <c r="C572" s="11"/>
      <c r="D572" s="11"/>
      <c r="E572" s="11"/>
      <c r="F572" s="11"/>
      <c r="G572" s="11"/>
      <c r="H572" s="11"/>
      <c r="I572" s="11"/>
      <c r="J572" s="11"/>
      <c r="K572" s="1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89"/>
      <c r="B573" s="89"/>
      <c r="C573" s="11"/>
      <c r="D573" s="11"/>
      <c r="E573" s="11"/>
      <c r="F573" s="11"/>
      <c r="G573" s="11"/>
      <c r="H573" s="11"/>
      <c r="I573" s="11"/>
      <c r="J573" s="11"/>
      <c r="K573" s="1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89"/>
      <c r="B574" s="89"/>
      <c r="C574" s="11"/>
      <c r="D574" s="11"/>
      <c r="E574" s="11"/>
      <c r="F574" s="11"/>
      <c r="G574" s="11"/>
      <c r="H574" s="11"/>
      <c r="I574" s="11"/>
      <c r="J574" s="11"/>
      <c r="K574" s="1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89"/>
      <c r="B575" s="89"/>
      <c r="C575" s="11"/>
      <c r="D575" s="11"/>
      <c r="E575" s="11"/>
      <c r="F575" s="11"/>
      <c r="G575" s="11"/>
      <c r="H575" s="11"/>
      <c r="I575" s="11"/>
      <c r="J575" s="11"/>
      <c r="K575" s="1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89"/>
      <c r="B576" s="89"/>
      <c r="C576" s="11"/>
      <c r="D576" s="11"/>
      <c r="E576" s="11"/>
      <c r="F576" s="11"/>
      <c r="G576" s="11"/>
      <c r="H576" s="11"/>
      <c r="I576" s="11"/>
      <c r="J576" s="11"/>
      <c r="K576" s="1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89"/>
      <c r="B577" s="89"/>
      <c r="C577" s="11"/>
      <c r="D577" s="11"/>
      <c r="E577" s="11"/>
      <c r="F577" s="11"/>
      <c r="G577" s="11"/>
      <c r="H577" s="11"/>
      <c r="I577" s="11"/>
      <c r="J577" s="11"/>
      <c r="K577" s="1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89"/>
      <c r="B578" s="89"/>
      <c r="C578" s="11"/>
      <c r="D578" s="11"/>
      <c r="E578" s="11"/>
      <c r="F578" s="11"/>
      <c r="G578" s="11"/>
      <c r="H578" s="11"/>
      <c r="I578" s="11"/>
      <c r="J578" s="11"/>
      <c r="K578" s="1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89"/>
      <c r="B579" s="89"/>
      <c r="C579" s="11"/>
      <c r="D579" s="11"/>
      <c r="E579" s="11"/>
      <c r="F579" s="11"/>
      <c r="G579" s="11"/>
      <c r="H579" s="11"/>
      <c r="I579" s="11"/>
      <c r="J579" s="11"/>
      <c r="K579" s="1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89"/>
      <c r="B580" s="89"/>
      <c r="C580" s="11"/>
      <c r="D580" s="11"/>
      <c r="E580" s="11"/>
      <c r="F580" s="11"/>
      <c r="G580" s="11"/>
      <c r="H580" s="11"/>
      <c r="I580" s="11"/>
      <c r="J580" s="11"/>
      <c r="K580" s="1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89"/>
      <c r="B581" s="89"/>
      <c r="C581" s="11"/>
      <c r="D581" s="11"/>
      <c r="E581" s="11"/>
      <c r="F581" s="11"/>
      <c r="G581" s="11"/>
      <c r="H581" s="11"/>
      <c r="I581" s="11"/>
      <c r="J581" s="11"/>
      <c r="K581" s="1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89"/>
      <c r="B582" s="89"/>
      <c r="C582" s="11"/>
      <c r="D582" s="11"/>
      <c r="E582" s="11"/>
      <c r="F582" s="11"/>
      <c r="G582" s="11"/>
      <c r="H582" s="11"/>
      <c r="I582" s="11"/>
      <c r="J582" s="11"/>
      <c r="K582" s="1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89"/>
      <c r="B583" s="89"/>
      <c r="C583" s="11"/>
      <c r="D583" s="11"/>
      <c r="E583" s="11"/>
      <c r="F583" s="11"/>
      <c r="G583" s="11"/>
      <c r="H583" s="11"/>
      <c r="I583" s="11"/>
      <c r="J583" s="11"/>
      <c r="K583" s="1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89"/>
      <c r="B584" s="89"/>
      <c r="C584" s="11"/>
      <c r="D584" s="11"/>
      <c r="E584" s="11"/>
      <c r="F584" s="11"/>
      <c r="G584" s="11"/>
      <c r="H584" s="11"/>
      <c r="I584" s="11"/>
      <c r="J584" s="11"/>
      <c r="K584" s="1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89"/>
      <c r="B585" s="89"/>
      <c r="C585" s="11"/>
      <c r="D585" s="11"/>
      <c r="E585" s="11"/>
      <c r="F585" s="11"/>
      <c r="G585" s="11"/>
      <c r="H585" s="11"/>
      <c r="I585" s="11"/>
      <c r="J585" s="11"/>
      <c r="K585" s="1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89"/>
      <c r="B586" s="89"/>
      <c r="C586" s="11"/>
      <c r="D586" s="11"/>
      <c r="E586" s="11"/>
      <c r="F586" s="11"/>
      <c r="G586" s="11"/>
      <c r="H586" s="11"/>
      <c r="I586" s="11"/>
      <c r="J586" s="11"/>
      <c r="K586" s="1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89"/>
      <c r="B587" s="89"/>
      <c r="C587" s="11"/>
      <c r="D587" s="11"/>
      <c r="E587" s="11"/>
      <c r="F587" s="11"/>
      <c r="G587" s="11"/>
      <c r="H587" s="11"/>
      <c r="I587" s="11"/>
      <c r="J587" s="11"/>
      <c r="K587" s="1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89"/>
      <c r="B588" s="89"/>
      <c r="C588" s="11"/>
      <c r="D588" s="11"/>
      <c r="E588" s="11"/>
      <c r="F588" s="11"/>
      <c r="G588" s="11"/>
      <c r="H588" s="11"/>
      <c r="I588" s="11"/>
      <c r="J588" s="11"/>
      <c r="K588" s="1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89"/>
      <c r="B589" s="89"/>
      <c r="C589" s="11"/>
      <c r="D589" s="11"/>
      <c r="E589" s="11"/>
      <c r="F589" s="11"/>
      <c r="G589" s="11"/>
      <c r="H589" s="11"/>
      <c r="I589" s="11"/>
      <c r="J589" s="11"/>
      <c r="K589" s="1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89"/>
      <c r="B590" s="89"/>
      <c r="C590" s="11"/>
      <c r="D590" s="11"/>
      <c r="E590" s="11"/>
      <c r="F590" s="11"/>
      <c r="G590" s="11"/>
      <c r="H590" s="11"/>
      <c r="I590" s="11"/>
      <c r="J590" s="11"/>
      <c r="K590" s="1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89"/>
      <c r="B591" s="89"/>
      <c r="C591" s="11"/>
      <c r="D591" s="11"/>
      <c r="E591" s="11"/>
      <c r="F591" s="11"/>
      <c r="G591" s="11"/>
      <c r="H591" s="11"/>
      <c r="I591" s="11"/>
      <c r="J591" s="11"/>
      <c r="K591" s="1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89"/>
      <c r="B592" s="89"/>
      <c r="C592" s="11"/>
      <c r="D592" s="11"/>
      <c r="E592" s="11"/>
      <c r="F592" s="11"/>
      <c r="G592" s="11"/>
      <c r="H592" s="11"/>
      <c r="I592" s="11"/>
      <c r="J592" s="11"/>
      <c r="K592" s="1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89"/>
      <c r="B593" s="89"/>
      <c r="C593" s="11"/>
      <c r="D593" s="11"/>
      <c r="E593" s="11"/>
      <c r="F593" s="11"/>
      <c r="G593" s="11"/>
      <c r="H593" s="11"/>
      <c r="I593" s="11"/>
      <c r="J593" s="11"/>
      <c r="K593" s="1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89"/>
      <c r="B594" s="89"/>
      <c r="C594" s="11"/>
      <c r="D594" s="11"/>
      <c r="E594" s="11"/>
      <c r="F594" s="11"/>
      <c r="G594" s="11"/>
      <c r="H594" s="11"/>
      <c r="I594" s="11"/>
      <c r="J594" s="11"/>
      <c r="K594" s="1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89"/>
      <c r="B595" s="89"/>
      <c r="C595" s="11"/>
      <c r="D595" s="11"/>
      <c r="E595" s="11"/>
      <c r="F595" s="11"/>
      <c r="G595" s="11"/>
      <c r="H595" s="11"/>
      <c r="I595" s="11"/>
      <c r="J595" s="11"/>
      <c r="K595" s="1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89"/>
      <c r="B596" s="89"/>
      <c r="C596" s="11"/>
      <c r="D596" s="11"/>
      <c r="E596" s="11"/>
      <c r="F596" s="11"/>
      <c r="G596" s="11"/>
      <c r="H596" s="11"/>
      <c r="I596" s="11"/>
      <c r="J596" s="11"/>
      <c r="K596" s="1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89"/>
      <c r="B597" s="89"/>
      <c r="C597" s="11"/>
      <c r="D597" s="11"/>
      <c r="E597" s="11"/>
      <c r="F597" s="11"/>
      <c r="G597" s="11"/>
      <c r="H597" s="11"/>
      <c r="I597" s="11"/>
      <c r="J597" s="11"/>
      <c r="K597" s="1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89"/>
      <c r="B598" s="89"/>
      <c r="C598" s="11"/>
      <c r="D598" s="11"/>
      <c r="E598" s="11"/>
      <c r="F598" s="11"/>
      <c r="G598" s="11"/>
      <c r="H598" s="11"/>
      <c r="I598" s="11"/>
      <c r="J598" s="11"/>
      <c r="K598" s="1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89"/>
      <c r="B599" s="89"/>
      <c r="C599" s="11"/>
      <c r="D599" s="11"/>
      <c r="E599" s="11"/>
      <c r="F599" s="11"/>
      <c r="G599" s="11"/>
      <c r="H599" s="11"/>
      <c r="I599" s="11"/>
      <c r="J599" s="11"/>
      <c r="K599" s="1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89"/>
      <c r="B600" s="89"/>
      <c r="C600" s="11"/>
      <c r="D600" s="11"/>
      <c r="E600" s="11"/>
      <c r="F600" s="11"/>
      <c r="G600" s="11"/>
      <c r="H600" s="11"/>
      <c r="I600" s="11"/>
      <c r="J600" s="11"/>
      <c r="K600" s="1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89"/>
      <c r="B601" s="89"/>
      <c r="C601" s="11"/>
      <c r="D601" s="11"/>
      <c r="E601" s="11"/>
      <c r="F601" s="11"/>
      <c r="G601" s="11"/>
      <c r="H601" s="11"/>
      <c r="I601" s="11"/>
      <c r="J601" s="11"/>
      <c r="K601" s="1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89"/>
      <c r="B602" s="89"/>
      <c r="C602" s="11"/>
      <c r="D602" s="11"/>
      <c r="E602" s="11"/>
      <c r="F602" s="11"/>
      <c r="G602" s="11"/>
      <c r="H602" s="11"/>
      <c r="I602" s="11"/>
      <c r="J602" s="11"/>
      <c r="K602" s="1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89"/>
      <c r="B603" s="89"/>
      <c r="C603" s="11"/>
      <c r="D603" s="11"/>
      <c r="E603" s="11"/>
      <c r="F603" s="11"/>
      <c r="G603" s="11"/>
      <c r="H603" s="11"/>
      <c r="I603" s="11"/>
      <c r="J603" s="11"/>
      <c r="K603" s="1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89"/>
      <c r="B604" s="89"/>
      <c r="C604" s="11"/>
      <c r="D604" s="11"/>
      <c r="E604" s="11"/>
      <c r="F604" s="11"/>
      <c r="G604" s="11"/>
      <c r="H604" s="11"/>
      <c r="I604" s="11"/>
      <c r="J604" s="11"/>
      <c r="K604" s="1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89"/>
      <c r="B605" s="89"/>
      <c r="C605" s="11"/>
      <c r="D605" s="11"/>
      <c r="E605" s="11"/>
      <c r="F605" s="11"/>
      <c r="G605" s="11"/>
      <c r="H605" s="11"/>
      <c r="I605" s="11"/>
      <c r="J605" s="11"/>
      <c r="K605" s="1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89"/>
      <c r="B606" s="89"/>
      <c r="C606" s="11"/>
      <c r="D606" s="11"/>
      <c r="E606" s="11"/>
      <c r="F606" s="11"/>
      <c r="G606" s="11"/>
      <c r="H606" s="11"/>
      <c r="I606" s="11"/>
      <c r="J606" s="11"/>
      <c r="K606" s="1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89"/>
      <c r="B607" s="89"/>
      <c r="C607" s="11"/>
      <c r="D607" s="11"/>
      <c r="E607" s="11"/>
      <c r="F607" s="11"/>
      <c r="G607" s="11"/>
      <c r="H607" s="11"/>
      <c r="I607" s="11"/>
      <c r="J607" s="11"/>
      <c r="K607" s="1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89"/>
      <c r="B608" s="89"/>
      <c r="C608" s="11"/>
      <c r="D608" s="11"/>
      <c r="E608" s="11"/>
      <c r="F608" s="11"/>
      <c r="G608" s="11"/>
      <c r="H608" s="11"/>
      <c r="I608" s="11"/>
      <c r="J608" s="11"/>
      <c r="K608" s="1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89"/>
      <c r="B609" s="89"/>
      <c r="C609" s="11"/>
      <c r="D609" s="11"/>
      <c r="E609" s="11"/>
      <c r="F609" s="11"/>
      <c r="G609" s="11"/>
      <c r="H609" s="11"/>
      <c r="I609" s="11"/>
      <c r="J609" s="11"/>
      <c r="K609" s="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89"/>
      <c r="B610" s="89"/>
      <c r="C610" s="11"/>
      <c r="D610" s="11"/>
      <c r="E610" s="11"/>
      <c r="F610" s="11"/>
      <c r="G610" s="11"/>
      <c r="H610" s="11"/>
      <c r="I610" s="11"/>
      <c r="J610" s="11"/>
      <c r="K610" s="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89"/>
      <c r="B611" s="89"/>
      <c r="C611" s="11"/>
      <c r="D611" s="11"/>
      <c r="E611" s="11"/>
      <c r="F611" s="11"/>
      <c r="G611" s="11"/>
      <c r="H611" s="11"/>
      <c r="I611" s="11"/>
      <c r="J611" s="11"/>
      <c r="K611" s="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89"/>
      <c r="B612" s="89"/>
      <c r="C612" s="11"/>
      <c r="D612" s="11"/>
      <c r="E612" s="11"/>
      <c r="F612" s="11"/>
      <c r="G612" s="11"/>
      <c r="H612" s="11"/>
      <c r="I612" s="11"/>
      <c r="J612" s="11"/>
      <c r="K612" s="1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89"/>
      <c r="B613" s="89"/>
      <c r="C613" s="11"/>
      <c r="D613" s="11"/>
      <c r="E613" s="11"/>
      <c r="F613" s="11"/>
      <c r="G613" s="11"/>
      <c r="H613" s="11"/>
      <c r="I613" s="11"/>
      <c r="J613" s="11"/>
      <c r="K613" s="1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89"/>
      <c r="B614" s="89"/>
      <c r="C614" s="11"/>
      <c r="D614" s="11"/>
      <c r="E614" s="11"/>
      <c r="F614" s="11"/>
      <c r="G614" s="11"/>
      <c r="H614" s="11"/>
      <c r="I614" s="11"/>
      <c r="J614" s="11"/>
      <c r="K614" s="1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89"/>
      <c r="B615" s="89"/>
      <c r="C615" s="11"/>
      <c r="D615" s="11"/>
      <c r="E615" s="11"/>
      <c r="F615" s="11"/>
      <c r="G615" s="11"/>
      <c r="H615" s="11"/>
      <c r="I615" s="11"/>
      <c r="J615" s="11"/>
      <c r="K615" s="1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89"/>
      <c r="B616" s="89"/>
      <c r="C616" s="11"/>
      <c r="D616" s="11"/>
      <c r="E616" s="11"/>
      <c r="F616" s="11"/>
      <c r="G616" s="11"/>
      <c r="H616" s="11"/>
      <c r="I616" s="11"/>
      <c r="J616" s="11"/>
      <c r="K616" s="1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89"/>
      <c r="B617" s="89"/>
      <c r="C617" s="11"/>
      <c r="D617" s="11"/>
      <c r="E617" s="11"/>
      <c r="F617" s="11"/>
      <c r="G617" s="11"/>
      <c r="H617" s="11"/>
      <c r="I617" s="11"/>
      <c r="J617" s="11"/>
      <c r="K617" s="1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89"/>
      <c r="B618" s="89"/>
      <c r="C618" s="11"/>
      <c r="D618" s="11"/>
      <c r="E618" s="11"/>
      <c r="F618" s="11"/>
      <c r="G618" s="11"/>
      <c r="H618" s="11"/>
      <c r="I618" s="11"/>
      <c r="J618" s="11"/>
      <c r="K618" s="1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89"/>
      <c r="B619" s="89"/>
      <c r="C619" s="11"/>
      <c r="D619" s="11"/>
      <c r="E619" s="11"/>
      <c r="F619" s="11"/>
      <c r="G619" s="11"/>
      <c r="H619" s="11"/>
      <c r="I619" s="11"/>
      <c r="J619" s="11"/>
      <c r="K619" s="1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89"/>
      <c r="B620" s="89"/>
      <c r="C620" s="11"/>
      <c r="D620" s="11"/>
      <c r="E620" s="11"/>
      <c r="F620" s="11"/>
      <c r="G620" s="11"/>
      <c r="H620" s="11"/>
      <c r="I620" s="11"/>
      <c r="J620" s="11"/>
      <c r="K620" s="1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89"/>
      <c r="B621" s="89"/>
      <c r="C621" s="11"/>
      <c r="D621" s="11"/>
      <c r="E621" s="11"/>
      <c r="F621" s="11"/>
      <c r="G621" s="11"/>
      <c r="H621" s="11"/>
      <c r="I621" s="11"/>
      <c r="J621" s="11"/>
      <c r="K621" s="1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89"/>
      <c r="B622" s="89"/>
      <c r="C622" s="11"/>
      <c r="D622" s="11"/>
      <c r="E622" s="11"/>
      <c r="F622" s="11"/>
      <c r="G622" s="11"/>
      <c r="H622" s="11"/>
      <c r="I622" s="11"/>
      <c r="J622" s="11"/>
      <c r="K622" s="1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89"/>
      <c r="B623" s="89"/>
      <c r="C623" s="11"/>
      <c r="D623" s="11"/>
      <c r="E623" s="11"/>
      <c r="F623" s="11"/>
      <c r="G623" s="11"/>
      <c r="H623" s="11"/>
      <c r="I623" s="11"/>
      <c r="J623" s="11"/>
      <c r="K623" s="1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89"/>
      <c r="B624" s="89"/>
      <c r="C624" s="11"/>
      <c r="D624" s="11"/>
      <c r="E624" s="11"/>
      <c r="F624" s="11"/>
      <c r="G624" s="11"/>
      <c r="H624" s="11"/>
      <c r="I624" s="11"/>
      <c r="J624" s="11"/>
      <c r="K624" s="1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89"/>
      <c r="B625" s="89"/>
      <c r="C625" s="11"/>
      <c r="D625" s="11"/>
      <c r="E625" s="11"/>
      <c r="F625" s="11"/>
      <c r="G625" s="11"/>
      <c r="H625" s="11"/>
      <c r="I625" s="11"/>
      <c r="J625" s="11"/>
      <c r="K625" s="1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89"/>
      <c r="B626" s="89"/>
      <c r="C626" s="11"/>
      <c r="D626" s="11"/>
      <c r="E626" s="11"/>
      <c r="F626" s="11"/>
      <c r="G626" s="11"/>
      <c r="H626" s="11"/>
      <c r="I626" s="11"/>
      <c r="J626" s="11"/>
      <c r="K626" s="1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89"/>
      <c r="B627" s="89"/>
      <c r="C627" s="11"/>
      <c r="D627" s="11"/>
      <c r="E627" s="11"/>
      <c r="F627" s="11"/>
      <c r="G627" s="11"/>
      <c r="H627" s="11"/>
      <c r="I627" s="11"/>
      <c r="J627" s="11"/>
      <c r="K627" s="1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89"/>
      <c r="B628" s="89"/>
      <c r="C628" s="11"/>
      <c r="D628" s="11"/>
      <c r="E628" s="11"/>
      <c r="F628" s="11"/>
      <c r="G628" s="11"/>
      <c r="H628" s="11"/>
      <c r="I628" s="11"/>
      <c r="J628" s="11"/>
      <c r="K628" s="1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89"/>
      <c r="B629" s="89"/>
      <c r="C629" s="11"/>
      <c r="D629" s="11"/>
      <c r="E629" s="11"/>
      <c r="F629" s="11"/>
      <c r="G629" s="11"/>
      <c r="H629" s="11"/>
      <c r="I629" s="11"/>
      <c r="J629" s="11"/>
      <c r="K629" s="1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89"/>
      <c r="B630" s="89"/>
      <c r="C630" s="11"/>
      <c r="D630" s="11"/>
      <c r="E630" s="11"/>
      <c r="F630" s="11"/>
      <c r="G630" s="11"/>
      <c r="H630" s="11"/>
      <c r="I630" s="11"/>
      <c r="J630" s="11"/>
      <c r="K630" s="1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89"/>
      <c r="B631" s="89"/>
      <c r="C631" s="11"/>
      <c r="D631" s="11"/>
      <c r="E631" s="11"/>
      <c r="F631" s="11"/>
      <c r="G631" s="11"/>
      <c r="H631" s="11"/>
      <c r="I631" s="11"/>
      <c r="J631" s="11"/>
      <c r="K631" s="1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89"/>
      <c r="B632" s="89"/>
      <c r="C632" s="11"/>
      <c r="D632" s="11"/>
      <c r="E632" s="11"/>
      <c r="F632" s="11"/>
      <c r="G632" s="11"/>
      <c r="H632" s="11"/>
      <c r="I632" s="11"/>
      <c r="J632" s="11"/>
      <c r="K632" s="1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89"/>
      <c r="B633" s="89"/>
      <c r="C633" s="11"/>
      <c r="D633" s="11"/>
      <c r="E633" s="11"/>
      <c r="F633" s="11"/>
      <c r="G633" s="11"/>
      <c r="H633" s="11"/>
      <c r="I633" s="11"/>
      <c r="J633" s="11"/>
      <c r="K633" s="1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89"/>
      <c r="B634" s="89"/>
      <c r="C634" s="11"/>
      <c r="D634" s="11"/>
      <c r="E634" s="11"/>
      <c r="F634" s="11"/>
      <c r="G634" s="11"/>
      <c r="H634" s="11"/>
      <c r="I634" s="11"/>
      <c r="J634" s="11"/>
      <c r="K634" s="1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89"/>
      <c r="B635" s="89"/>
      <c r="C635" s="11"/>
      <c r="D635" s="11"/>
      <c r="E635" s="11"/>
      <c r="F635" s="11"/>
      <c r="G635" s="11"/>
      <c r="H635" s="11"/>
      <c r="I635" s="11"/>
      <c r="J635" s="11"/>
      <c r="K635" s="1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89"/>
      <c r="B636" s="89"/>
      <c r="C636" s="11"/>
      <c r="D636" s="11"/>
      <c r="E636" s="11"/>
      <c r="F636" s="11"/>
      <c r="G636" s="11"/>
      <c r="H636" s="11"/>
      <c r="I636" s="11"/>
      <c r="J636" s="11"/>
      <c r="K636" s="1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89"/>
      <c r="B637" s="89"/>
      <c r="C637" s="11"/>
      <c r="D637" s="11"/>
      <c r="E637" s="11"/>
      <c r="F637" s="11"/>
      <c r="G637" s="11"/>
      <c r="H637" s="11"/>
      <c r="I637" s="11"/>
      <c r="J637" s="11"/>
      <c r="K637" s="1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89"/>
      <c r="B638" s="89"/>
      <c r="C638" s="11"/>
      <c r="D638" s="11"/>
      <c r="E638" s="11"/>
      <c r="F638" s="11"/>
      <c r="G638" s="11"/>
      <c r="H638" s="11"/>
      <c r="I638" s="11"/>
      <c r="J638" s="11"/>
      <c r="K638" s="1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89"/>
      <c r="B639" s="89"/>
      <c r="C639" s="11"/>
      <c r="D639" s="11"/>
      <c r="E639" s="11"/>
      <c r="F639" s="11"/>
      <c r="G639" s="11"/>
      <c r="H639" s="11"/>
      <c r="I639" s="11"/>
      <c r="J639" s="11"/>
      <c r="K639" s="1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89"/>
      <c r="B640" s="89"/>
      <c r="C640" s="11"/>
      <c r="D640" s="11"/>
      <c r="E640" s="11"/>
      <c r="F640" s="11"/>
      <c r="G640" s="11"/>
      <c r="H640" s="11"/>
      <c r="I640" s="11"/>
      <c r="J640" s="11"/>
      <c r="K640" s="1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89"/>
      <c r="B641" s="89"/>
      <c r="C641" s="11"/>
      <c r="D641" s="11"/>
      <c r="E641" s="11"/>
      <c r="F641" s="11"/>
      <c r="G641" s="11"/>
      <c r="H641" s="11"/>
      <c r="I641" s="11"/>
      <c r="J641" s="11"/>
      <c r="K641" s="1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89"/>
      <c r="B642" s="89"/>
      <c r="C642" s="11"/>
      <c r="D642" s="11"/>
      <c r="E642" s="11"/>
      <c r="F642" s="11"/>
      <c r="G642" s="11"/>
      <c r="H642" s="11"/>
      <c r="I642" s="11"/>
      <c r="J642" s="11"/>
      <c r="K642" s="1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89"/>
      <c r="B643" s="89"/>
      <c r="C643" s="11"/>
      <c r="D643" s="11"/>
      <c r="E643" s="11"/>
      <c r="F643" s="11"/>
      <c r="G643" s="11"/>
      <c r="H643" s="11"/>
      <c r="I643" s="11"/>
      <c r="J643" s="11"/>
      <c r="K643" s="1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89"/>
      <c r="B644" s="89"/>
      <c r="C644" s="11"/>
      <c r="D644" s="11"/>
      <c r="E644" s="11"/>
      <c r="F644" s="11"/>
      <c r="G644" s="11"/>
      <c r="H644" s="11"/>
      <c r="I644" s="11"/>
      <c r="J644" s="11"/>
      <c r="K644" s="1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89"/>
      <c r="B645" s="89"/>
      <c r="C645" s="11"/>
      <c r="D645" s="11"/>
      <c r="E645" s="11"/>
      <c r="F645" s="11"/>
      <c r="G645" s="11"/>
      <c r="H645" s="11"/>
      <c r="I645" s="11"/>
      <c r="J645" s="11"/>
      <c r="K645" s="1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89"/>
      <c r="B646" s="89"/>
      <c r="C646" s="11"/>
      <c r="D646" s="11"/>
      <c r="E646" s="11"/>
      <c r="F646" s="11"/>
      <c r="G646" s="11"/>
      <c r="H646" s="11"/>
      <c r="I646" s="11"/>
      <c r="J646" s="11"/>
      <c r="K646" s="1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89"/>
      <c r="B647" s="89"/>
      <c r="C647" s="11"/>
      <c r="D647" s="11"/>
      <c r="E647" s="11"/>
      <c r="F647" s="11"/>
      <c r="G647" s="11"/>
      <c r="H647" s="11"/>
      <c r="I647" s="11"/>
      <c r="J647" s="11"/>
      <c r="K647" s="1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89"/>
      <c r="B648" s="89"/>
      <c r="C648" s="11"/>
      <c r="D648" s="11"/>
      <c r="E648" s="11"/>
      <c r="F648" s="11"/>
      <c r="G648" s="11"/>
      <c r="H648" s="11"/>
      <c r="I648" s="11"/>
      <c r="J648" s="11"/>
      <c r="K648" s="1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89"/>
      <c r="B649" s="89"/>
      <c r="C649" s="11"/>
      <c r="D649" s="11"/>
      <c r="E649" s="11"/>
      <c r="F649" s="11"/>
      <c r="G649" s="11"/>
      <c r="H649" s="11"/>
      <c r="I649" s="11"/>
      <c r="J649" s="11"/>
      <c r="K649" s="1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89"/>
      <c r="B650" s="89"/>
      <c r="C650" s="11"/>
      <c r="D650" s="11"/>
      <c r="E650" s="11"/>
      <c r="F650" s="11"/>
      <c r="G650" s="11"/>
      <c r="H650" s="11"/>
      <c r="I650" s="11"/>
      <c r="J650" s="11"/>
      <c r="K650" s="1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89"/>
      <c r="B651" s="89"/>
      <c r="C651" s="11"/>
      <c r="D651" s="11"/>
      <c r="E651" s="11"/>
      <c r="F651" s="11"/>
      <c r="G651" s="11"/>
      <c r="H651" s="11"/>
      <c r="I651" s="11"/>
      <c r="J651" s="11"/>
      <c r="K651" s="1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89"/>
      <c r="B652" s="89"/>
      <c r="C652" s="11"/>
      <c r="D652" s="11"/>
      <c r="E652" s="11"/>
      <c r="F652" s="11"/>
      <c r="G652" s="11"/>
      <c r="H652" s="11"/>
      <c r="I652" s="11"/>
      <c r="J652" s="11"/>
      <c r="K652" s="1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89"/>
      <c r="B653" s="89"/>
      <c r="C653" s="11"/>
      <c r="D653" s="11"/>
      <c r="E653" s="11"/>
      <c r="F653" s="11"/>
      <c r="G653" s="11"/>
      <c r="H653" s="11"/>
      <c r="I653" s="11"/>
      <c r="J653" s="11"/>
      <c r="K653" s="1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89"/>
      <c r="B654" s="89"/>
      <c r="C654" s="11"/>
      <c r="D654" s="11"/>
      <c r="E654" s="11"/>
      <c r="F654" s="11"/>
      <c r="G654" s="11"/>
      <c r="H654" s="11"/>
      <c r="I654" s="11"/>
      <c r="J654" s="11"/>
      <c r="K654" s="1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89"/>
      <c r="B655" s="89"/>
      <c r="C655" s="11"/>
      <c r="D655" s="11"/>
      <c r="E655" s="11"/>
      <c r="F655" s="11"/>
      <c r="G655" s="11"/>
      <c r="H655" s="11"/>
      <c r="I655" s="11"/>
      <c r="J655" s="11"/>
      <c r="K655" s="1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89"/>
      <c r="B656" s="89"/>
      <c r="C656" s="11"/>
      <c r="D656" s="11"/>
      <c r="E656" s="11"/>
      <c r="F656" s="11"/>
      <c r="G656" s="11"/>
      <c r="H656" s="11"/>
      <c r="I656" s="11"/>
      <c r="J656" s="11"/>
      <c r="K656" s="1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89"/>
      <c r="B657" s="89"/>
      <c r="C657" s="11"/>
      <c r="D657" s="11"/>
      <c r="E657" s="11"/>
      <c r="F657" s="11"/>
      <c r="G657" s="11"/>
      <c r="H657" s="11"/>
      <c r="I657" s="11"/>
      <c r="J657" s="11"/>
      <c r="K657" s="1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89"/>
      <c r="B658" s="89"/>
      <c r="C658" s="11"/>
      <c r="D658" s="11"/>
      <c r="E658" s="11"/>
      <c r="F658" s="11"/>
      <c r="G658" s="11"/>
      <c r="H658" s="11"/>
      <c r="I658" s="11"/>
      <c r="J658" s="11"/>
      <c r="K658" s="1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89"/>
      <c r="B659" s="89"/>
      <c r="C659" s="11"/>
      <c r="D659" s="11"/>
      <c r="E659" s="11"/>
      <c r="F659" s="11"/>
      <c r="G659" s="11"/>
      <c r="H659" s="11"/>
      <c r="I659" s="11"/>
      <c r="J659" s="11"/>
      <c r="K659" s="1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89"/>
      <c r="B660" s="89"/>
      <c r="C660" s="11"/>
      <c r="D660" s="11"/>
      <c r="E660" s="11"/>
      <c r="F660" s="11"/>
      <c r="G660" s="11"/>
      <c r="H660" s="11"/>
      <c r="I660" s="11"/>
      <c r="J660" s="11"/>
      <c r="K660" s="1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89"/>
      <c r="B661" s="89"/>
      <c r="C661" s="11"/>
      <c r="D661" s="11"/>
      <c r="E661" s="11"/>
      <c r="F661" s="11"/>
      <c r="G661" s="11"/>
      <c r="H661" s="11"/>
      <c r="I661" s="11"/>
      <c r="J661" s="11"/>
      <c r="K661" s="1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89"/>
      <c r="B662" s="89"/>
      <c r="C662" s="11"/>
      <c r="D662" s="11"/>
      <c r="E662" s="11"/>
      <c r="F662" s="11"/>
      <c r="G662" s="11"/>
      <c r="H662" s="11"/>
      <c r="I662" s="11"/>
      <c r="J662" s="11"/>
      <c r="K662" s="1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89"/>
      <c r="B663" s="89"/>
      <c r="C663" s="11"/>
      <c r="D663" s="11"/>
      <c r="E663" s="11"/>
      <c r="F663" s="11"/>
      <c r="G663" s="11"/>
      <c r="H663" s="11"/>
      <c r="I663" s="11"/>
      <c r="J663" s="11"/>
      <c r="K663" s="1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89"/>
      <c r="B664" s="89"/>
      <c r="C664" s="11"/>
      <c r="D664" s="11"/>
      <c r="E664" s="11"/>
      <c r="F664" s="11"/>
      <c r="G664" s="11"/>
      <c r="H664" s="11"/>
      <c r="I664" s="11"/>
      <c r="J664" s="11"/>
      <c r="K664" s="1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89"/>
      <c r="B665" s="89"/>
      <c r="C665" s="11"/>
      <c r="D665" s="11"/>
      <c r="E665" s="11"/>
      <c r="F665" s="11"/>
      <c r="G665" s="11"/>
      <c r="H665" s="11"/>
      <c r="I665" s="11"/>
      <c r="J665" s="11"/>
      <c r="K665" s="1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89"/>
      <c r="B666" s="89"/>
      <c r="C666" s="11"/>
      <c r="D666" s="11"/>
      <c r="E666" s="11"/>
      <c r="F666" s="11"/>
      <c r="G666" s="11"/>
      <c r="H666" s="11"/>
      <c r="I666" s="11"/>
      <c r="J666" s="11"/>
      <c r="K666" s="1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89"/>
      <c r="B667" s="89"/>
      <c r="C667" s="11"/>
      <c r="D667" s="11"/>
      <c r="E667" s="11"/>
      <c r="F667" s="11"/>
      <c r="G667" s="11"/>
      <c r="H667" s="11"/>
      <c r="I667" s="11"/>
      <c r="J667" s="11"/>
      <c r="K667" s="1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89"/>
      <c r="B668" s="89"/>
      <c r="C668" s="11"/>
      <c r="D668" s="11"/>
      <c r="E668" s="11"/>
      <c r="F668" s="11"/>
      <c r="G668" s="11"/>
      <c r="H668" s="11"/>
      <c r="I668" s="11"/>
      <c r="J668" s="11"/>
      <c r="K668" s="1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89"/>
      <c r="B669" s="89"/>
      <c r="C669" s="11"/>
      <c r="D669" s="11"/>
      <c r="E669" s="11"/>
      <c r="F669" s="11"/>
      <c r="G669" s="11"/>
      <c r="H669" s="11"/>
      <c r="I669" s="11"/>
      <c r="J669" s="11"/>
      <c r="K669" s="1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89"/>
      <c r="B670" s="89"/>
      <c r="C670" s="11"/>
      <c r="D670" s="11"/>
      <c r="E670" s="11"/>
      <c r="F670" s="11"/>
      <c r="G670" s="11"/>
      <c r="H670" s="11"/>
      <c r="I670" s="11"/>
      <c r="J670" s="11"/>
      <c r="K670" s="1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89"/>
      <c r="B671" s="89"/>
      <c r="C671" s="11"/>
      <c r="D671" s="11"/>
      <c r="E671" s="11"/>
      <c r="F671" s="11"/>
      <c r="G671" s="11"/>
      <c r="H671" s="11"/>
      <c r="I671" s="11"/>
      <c r="J671" s="11"/>
      <c r="K671" s="1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89"/>
      <c r="B672" s="89"/>
      <c r="C672" s="11"/>
      <c r="D672" s="11"/>
      <c r="E672" s="11"/>
      <c r="F672" s="11"/>
      <c r="G672" s="11"/>
      <c r="H672" s="11"/>
      <c r="I672" s="11"/>
      <c r="J672" s="11"/>
      <c r="K672" s="1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89"/>
      <c r="B673" s="89"/>
      <c r="C673" s="11"/>
      <c r="D673" s="11"/>
      <c r="E673" s="11"/>
      <c r="F673" s="11"/>
      <c r="G673" s="11"/>
      <c r="H673" s="11"/>
      <c r="I673" s="11"/>
      <c r="J673" s="11"/>
      <c r="K673" s="1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89"/>
      <c r="B674" s="89"/>
      <c r="C674" s="11"/>
      <c r="D674" s="11"/>
      <c r="E674" s="11"/>
      <c r="F674" s="11"/>
      <c r="G674" s="11"/>
      <c r="H674" s="11"/>
      <c r="I674" s="11"/>
      <c r="J674" s="11"/>
      <c r="K674" s="1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89"/>
      <c r="B675" s="89"/>
      <c r="C675" s="11"/>
      <c r="D675" s="11"/>
      <c r="E675" s="11"/>
      <c r="F675" s="11"/>
      <c r="G675" s="11"/>
      <c r="H675" s="11"/>
      <c r="I675" s="11"/>
      <c r="J675" s="11"/>
      <c r="K675" s="1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89"/>
      <c r="B676" s="89"/>
      <c r="C676" s="11"/>
      <c r="D676" s="11"/>
      <c r="E676" s="11"/>
      <c r="F676" s="11"/>
      <c r="G676" s="11"/>
      <c r="H676" s="11"/>
      <c r="I676" s="11"/>
      <c r="J676" s="11"/>
      <c r="K676" s="1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89"/>
      <c r="B677" s="89"/>
      <c r="C677" s="11"/>
      <c r="D677" s="11"/>
      <c r="E677" s="11"/>
      <c r="F677" s="11"/>
      <c r="G677" s="11"/>
      <c r="H677" s="11"/>
      <c r="I677" s="11"/>
      <c r="J677" s="11"/>
      <c r="K677" s="1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89"/>
      <c r="B678" s="89"/>
      <c r="C678" s="11"/>
      <c r="D678" s="11"/>
      <c r="E678" s="11"/>
      <c r="F678" s="11"/>
      <c r="G678" s="11"/>
      <c r="H678" s="11"/>
      <c r="I678" s="11"/>
      <c r="J678" s="11"/>
      <c r="K678" s="1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89"/>
      <c r="B679" s="89"/>
      <c r="C679" s="11"/>
      <c r="D679" s="11"/>
      <c r="E679" s="11"/>
      <c r="F679" s="11"/>
      <c r="G679" s="11"/>
      <c r="H679" s="11"/>
      <c r="I679" s="11"/>
      <c r="J679" s="11"/>
      <c r="K679" s="1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89"/>
      <c r="B680" s="89"/>
      <c r="C680" s="11"/>
      <c r="D680" s="11"/>
      <c r="E680" s="11"/>
      <c r="F680" s="11"/>
      <c r="G680" s="11"/>
      <c r="H680" s="11"/>
      <c r="I680" s="11"/>
      <c r="J680" s="11"/>
      <c r="K680" s="1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89"/>
      <c r="B681" s="89"/>
      <c r="C681" s="11"/>
      <c r="D681" s="11"/>
      <c r="E681" s="11"/>
      <c r="F681" s="11"/>
      <c r="G681" s="11"/>
      <c r="H681" s="11"/>
      <c r="I681" s="11"/>
      <c r="J681" s="11"/>
      <c r="K681" s="1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89"/>
      <c r="B682" s="89"/>
      <c r="C682" s="11"/>
      <c r="D682" s="11"/>
      <c r="E682" s="11"/>
      <c r="F682" s="11"/>
      <c r="G682" s="11"/>
      <c r="H682" s="11"/>
      <c r="I682" s="11"/>
      <c r="J682" s="11"/>
      <c r="K682" s="1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89"/>
      <c r="B683" s="89"/>
      <c r="C683" s="11"/>
      <c r="D683" s="11"/>
      <c r="E683" s="11"/>
      <c r="F683" s="11"/>
      <c r="G683" s="11"/>
      <c r="H683" s="11"/>
      <c r="I683" s="11"/>
      <c r="J683" s="11"/>
      <c r="K683" s="1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89"/>
      <c r="B684" s="89"/>
      <c r="C684" s="11"/>
      <c r="D684" s="11"/>
      <c r="E684" s="11"/>
      <c r="F684" s="11"/>
      <c r="G684" s="11"/>
      <c r="H684" s="11"/>
      <c r="I684" s="11"/>
      <c r="J684" s="11"/>
      <c r="K684" s="1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89"/>
      <c r="B685" s="89"/>
      <c r="C685" s="11"/>
      <c r="D685" s="11"/>
      <c r="E685" s="11"/>
      <c r="F685" s="11"/>
      <c r="G685" s="11"/>
      <c r="H685" s="11"/>
      <c r="I685" s="11"/>
      <c r="J685" s="11"/>
      <c r="K685" s="1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89"/>
      <c r="B686" s="89"/>
      <c r="C686" s="11"/>
      <c r="D686" s="11"/>
      <c r="E686" s="11"/>
      <c r="F686" s="11"/>
      <c r="G686" s="11"/>
      <c r="H686" s="11"/>
      <c r="I686" s="11"/>
      <c r="J686" s="11"/>
      <c r="K686" s="1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89"/>
      <c r="B687" s="89"/>
      <c r="C687" s="11"/>
      <c r="D687" s="11"/>
      <c r="E687" s="11"/>
      <c r="F687" s="11"/>
      <c r="G687" s="11"/>
      <c r="H687" s="11"/>
      <c r="I687" s="11"/>
      <c r="J687" s="11"/>
      <c r="K687" s="1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89"/>
      <c r="B688" s="89"/>
      <c r="C688" s="11"/>
      <c r="D688" s="11"/>
      <c r="E688" s="11"/>
      <c r="F688" s="11"/>
      <c r="G688" s="11"/>
      <c r="H688" s="11"/>
      <c r="I688" s="11"/>
      <c r="J688" s="11"/>
      <c r="K688" s="1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89"/>
      <c r="B689" s="89"/>
      <c r="C689" s="11"/>
      <c r="D689" s="11"/>
      <c r="E689" s="11"/>
      <c r="F689" s="11"/>
      <c r="G689" s="11"/>
      <c r="H689" s="11"/>
      <c r="I689" s="11"/>
      <c r="J689" s="11"/>
      <c r="K689" s="1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89"/>
      <c r="B690" s="89"/>
      <c r="C690" s="11"/>
      <c r="D690" s="11"/>
      <c r="E690" s="11"/>
      <c r="F690" s="11"/>
      <c r="G690" s="11"/>
      <c r="H690" s="11"/>
      <c r="I690" s="11"/>
      <c r="J690" s="11"/>
      <c r="K690" s="1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89"/>
      <c r="B691" s="89"/>
      <c r="C691" s="11"/>
      <c r="D691" s="11"/>
      <c r="E691" s="11"/>
      <c r="F691" s="11"/>
      <c r="G691" s="11"/>
      <c r="H691" s="11"/>
      <c r="I691" s="11"/>
      <c r="J691" s="11"/>
      <c r="K691" s="1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89"/>
      <c r="B692" s="89"/>
      <c r="C692" s="11"/>
      <c r="D692" s="11"/>
      <c r="E692" s="11"/>
      <c r="F692" s="11"/>
      <c r="G692" s="11"/>
      <c r="H692" s="11"/>
      <c r="I692" s="11"/>
      <c r="J692" s="11"/>
      <c r="K692" s="1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89"/>
      <c r="B693" s="89"/>
      <c r="C693" s="11"/>
      <c r="D693" s="11"/>
      <c r="E693" s="11"/>
      <c r="F693" s="11"/>
      <c r="G693" s="11"/>
      <c r="H693" s="11"/>
      <c r="I693" s="11"/>
      <c r="J693" s="11"/>
      <c r="K693" s="1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89"/>
      <c r="B694" s="89"/>
      <c r="C694" s="11"/>
      <c r="D694" s="11"/>
      <c r="E694" s="11"/>
      <c r="F694" s="11"/>
      <c r="G694" s="11"/>
      <c r="H694" s="11"/>
      <c r="I694" s="11"/>
      <c r="J694" s="11"/>
      <c r="K694" s="1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89"/>
      <c r="B695" s="89"/>
      <c r="C695" s="11"/>
      <c r="D695" s="11"/>
      <c r="E695" s="11"/>
      <c r="F695" s="11"/>
      <c r="G695" s="11"/>
      <c r="H695" s="11"/>
      <c r="I695" s="11"/>
      <c r="J695" s="11"/>
      <c r="K695" s="1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89"/>
      <c r="B696" s="89"/>
      <c r="C696" s="11"/>
      <c r="D696" s="11"/>
      <c r="E696" s="11"/>
      <c r="F696" s="11"/>
      <c r="G696" s="11"/>
      <c r="H696" s="11"/>
      <c r="I696" s="11"/>
      <c r="J696" s="11"/>
      <c r="K696" s="1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89"/>
      <c r="B697" s="89"/>
      <c r="C697" s="11"/>
      <c r="D697" s="11"/>
      <c r="E697" s="11"/>
      <c r="F697" s="11"/>
      <c r="G697" s="11"/>
      <c r="H697" s="11"/>
      <c r="I697" s="11"/>
      <c r="J697" s="11"/>
      <c r="K697" s="1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89"/>
      <c r="B698" s="89"/>
      <c r="C698" s="11"/>
      <c r="D698" s="11"/>
      <c r="E698" s="11"/>
      <c r="F698" s="11"/>
      <c r="G698" s="11"/>
      <c r="H698" s="11"/>
      <c r="I698" s="11"/>
      <c r="J698" s="11"/>
      <c r="K698" s="1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89"/>
      <c r="B699" s="89"/>
      <c r="C699" s="11"/>
      <c r="D699" s="11"/>
      <c r="E699" s="11"/>
      <c r="F699" s="11"/>
      <c r="G699" s="11"/>
      <c r="H699" s="11"/>
      <c r="I699" s="11"/>
      <c r="J699" s="11"/>
      <c r="K699" s="1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89"/>
      <c r="B700" s="89"/>
      <c r="C700" s="11"/>
      <c r="D700" s="11"/>
      <c r="E700" s="11"/>
      <c r="F700" s="11"/>
      <c r="G700" s="11"/>
      <c r="H700" s="11"/>
      <c r="I700" s="11"/>
      <c r="J700" s="11"/>
      <c r="K700" s="1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89"/>
      <c r="B701" s="89"/>
      <c r="C701" s="11"/>
      <c r="D701" s="11"/>
      <c r="E701" s="11"/>
      <c r="F701" s="11"/>
      <c r="G701" s="11"/>
      <c r="H701" s="11"/>
      <c r="I701" s="11"/>
      <c r="J701" s="11"/>
      <c r="K701" s="1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89"/>
      <c r="B702" s="89"/>
      <c r="C702" s="11"/>
      <c r="D702" s="11"/>
      <c r="E702" s="11"/>
      <c r="F702" s="11"/>
      <c r="G702" s="11"/>
      <c r="H702" s="11"/>
      <c r="I702" s="11"/>
      <c r="J702" s="11"/>
      <c r="K702" s="1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89"/>
      <c r="B703" s="89"/>
      <c r="C703" s="11"/>
      <c r="D703" s="11"/>
      <c r="E703" s="11"/>
      <c r="F703" s="11"/>
      <c r="G703" s="11"/>
      <c r="H703" s="11"/>
      <c r="I703" s="11"/>
      <c r="J703" s="11"/>
      <c r="K703" s="1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89"/>
      <c r="B704" s="89"/>
      <c r="C704" s="11"/>
      <c r="D704" s="11"/>
      <c r="E704" s="11"/>
      <c r="F704" s="11"/>
      <c r="G704" s="11"/>
      <c r="H704" s="11"/>
      <c r="I704" s="11"/>
      <c r="J704" s="11"/>
      <c r="K704" s="1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89"/>
      <c r="B705" s="89"/>
      <c r="C705" s="11"/>
      <c r="D705" s="11"/>
      <c r="E705" s="11"/>
      <c r="F705" s="11"/>
      <c r="G705" s="11"/>
      <c r="H705" s="11"/>
      <c r="I705" s="11"/>
      <c r="J705" s="11"/>
      <c r="K705" s="1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89"/>
      <c r="B706" s="89"/>
      <c r="C706" s="11"/>
      <c r="D706" s="11"/>
      <c r="E706" s="11"/>
      <c r="F706" s="11"/>
      <c r="G706" s="11"/>
      <c r="H706" s="11"/>
      <c r="I706" s="11"/>
      <c r="J706" s="11"/>
      <c r="K706" s="1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89"/>
      <c r="B707" s="89"/>
      <c r="C707" s="11"/>
      <c r="D707" s="11"/>
      <c r="E707" s="11"/>
      <c r="F707" s="11"/>
      <c r="G707" s="11"/>
      <c r="H707" s="11"/>
      <c r="I707" s="11"/>
      <c r="J707" s="11"/>
      <c r="K707" s="1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89"/>
      <c r="B708" s="89"/>
      <c r="C708" s="11"/>
      <c r="D708" s="11"/>
      <c r="E708" s="11"/>
      <c r="F708" s="11"/>
      <c r="G708" s="11"/>
      <c r="H708" s="11"/>
      <c r="I708" s="11"/>
      <c r="J708" s="11"/>
      <c r="K708" s="1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89"/>
      <c r="B709" s="89"/>
      <c r="C709" s="11"/>
      <c r="D709" s="11"/>
      <c r="E709" s="11"/>
      <c r="F709" s="11"/>
      <c r="G709" s="11"/>
      <c r="H709" s="11"/>
      <c r="I709" s="11"/>
      <c r="J709" s="11"/>
      <c r="K709" s="1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89"/>
      <c r="B710" s="89"/>
      <c r="C710" s="11"/>
      <c r="D710" s="11"/>
      <c r="E710" s="11"/>
      <c r="F710" s="11"/>
      <c r="G710" s="11"/>
      <c r="H710" s="11"/>
      <c r="I710" s="11"/>
      <c r="J710" s="11"/>
      <c r="K710" s="1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89"/>
      <c r="B711" s="89"/>
      <c r="C711" s="11"/>
      <c r="D711" s="11"/>
      <c r="E711" s="11"/>
      <c r="F711" s="11"/>
      <c r="G711" s="11"/>
      <c r="H711" s="11"/>
      <c r="I711" s="11"/>
      <c r="J711" s="11"/>
      <c r="K711" s="1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89"/>
      <c r="B712" s="89"/>
      <c r="C712" s="11"/>
      <c r="D712" s="11"/>
      <c r="E712" s="11"/>
      <c r="F712" s="11"/>
      <c r="G712" s="11"/>
      <c r="H712" s="11"/>
      <c r="I712" s="11"/>
      <c r="J712" s="11"/>
      <c r="K712" s="1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89"/>
      <c r="B713" s="89"/>
      <c r="C713" s="11"/>
      <c r="D713" s="11"/>
      <c r="E713" s="11"/>
      <c r="F713" s="11"/>
      <c r="G713" s="11"/>
      <c r="H713" s="11"/>
      <c r="I713" s="11"/>
      <c r="J713" s="11"/>
      <c r="K713" s="1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89"/>
      <c r="B714" s="89"/>
      <c r="C714" s="11"/>
      <c r="D714" s="11"/>
      <c r="E714" s="11"/>
      <c r="F714" s="11"/>
      <c r="G714" s="11"/>
      <c r="H714" s="11"/>
      <c r="I714" s="11"/>
      <c r="J714" s="11"/>
      <c r="K714" s="1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89"/>
      <c r="B715" s="89"/>
      <c r="C715" s="11"/>
      <c r="D715" s="11"/>
      <c r="E715" s="11"/>
      <c r="F715" s="11"/>
      <c r="G715" s="11"/>
      <c r="H715" s="11"/>
      <c r="I715" s="11"/>
      <c r="J715" s="11"/>
      <c r="K715" s="1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89"/>
      <c r="B716" s="89"/>
      <c r="C716" s="11"/>
      <c r="D716" s="11"/>
      <c r="E716" s="11"/>
      <c r="F716" s="11"/>
      <c r="G716" s="11"/>
      <c r="H716" s="11"/>
      <c r="I716" s="11"/>
      <c r="J716" s="11"/>
      <c r="K716" s="1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89"/>
      <c r="B717" s="89"/>
      <c r="C717" s="11"/>
      <c r="D717" s="11"/>
      <c r="E717" s="11"/>
      <c r="F717" s="11"/>
      <c r="G717" s="11"/>
      <c r="H717" s="11"/>
      <c r="I717" s="11"/>
      <c r="J717" s="11"/>
      <c r="K717" s="1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89"/>
      <c r="B718" s="89"/>
      <c r="C718" s="11"/>
      <c r="D718" s="11"/>
      <c r="E718" s="11"/>
      <c r="F718" s="11"/>
      <c r="G718" s="11"/>
      <c r="H718" s="11"/>
      <c r="I718" s="11"/>
      <c r="J718" s="11"/>
      <c r="K718" s="1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89"/>
      <c r="B719" s="89"/>
      <c r="C719" s="11"/>
      <c r="D719" s="11"/>
      <c r="E719" s="11"/>
      <c r="F719" s="11"/>
      <c r="G719" s="11"/>
      <c r="H719" s="11"/>
      <c r="I719" s="11"/>
      <c r="J719" s="11"/>
      <c r="K719" s="1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89"/>
      <c r="B720" s="89"/>
      <c r="C720" s="11"/>
      <c r="D720" s="11"/>
      <c r="E720" s="11"/>
      <c r="F720" s="11"/>
      <c r="G720" s="11"/>
      <c r="H720" s="11"/>
      <c r="I720" s="11"/>
      <c r="J720" s="11"/>
      <c r="K720" s="1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89"/>
      <c r="B721" s="89"/>
      <c r="C721" s="11"/>
      <c r="D721" s="11"/>
      <c r="E721" s="11"/>
      <c r="F721" s="11"/>
      <c r="G721" s="11"/>
      <c r="H721" s="11"/>
      <c r="I721" s="11"/>
      <c r="J721" s="11"/>
      <c r="K721" s="1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89"/>
      <c r="B722" s="89"/>
      <c r="C722" s="11"/>
      <c r="D722" s="11"/>
      <c r="E722" s="11"/>
      <c r="F722" s="11"/>
      <c r="G722" s="11"/>
      <c r="H722" s="11"/>
      <c r="I722" s="11"/>
      <c r="J722" s="11"/>
      <c r="K722" s="1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89"/>
      <c r="B723" s="89"/>
      <c r="C723" s="11"/>
      <c r="D723" s="11"/>
      <c r="E723" s="11"/>
      <c r="F723" s="11"/>
      <c r="G723" s="11"/>
      <c r="H723" s="11"/>
      <c r="I723" s="11"/>
      <c r="J723" s="11"/>
      <c r="K723" s="1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89"/>
      <c r="B724" s="89"/>
      <c r="C724" s="11"/>
      <c r="D724" s="11"/>
      <c r="E724" s="11"/>
      <c r="F724" s="11"/>
      <c r="G724" s="11"/>
      <c r="H724" s="11"/>
      <c r="I724" s="11"/>
      <c r="J724" s="11"/>
      <c r="K724" s="1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89"/>
      <c r="B725" s="89"/>
      <c r="C725" s="11"/>
      <c r="D725" s="11"/>
      <c r="E725" s="11"/>
      <c r="F725" s="11"/>
      <c r="G725" s="11"/>
      <c r="H725" s="11"/>
      <c r="I725" s="11"/>
      <c r="J725" s="11"/>
      <c r="K725" s="1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89"/>
      <c r="B726" s="89"/>
      <c r="C726" s="11"/>
      <c r="D726" s="11"/>
      <c r="E726" s="11"/>
      <c r="F726" s="11"/>
      <c r="G726" s="11"/>
      <c r="H726" s="11"/>
      <c r="I726" s="11"/>
      <c r="J726" s="11"/>
      <c r="K726" s="1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89"/>
      <c r="B727" s="89"/>
      <c r="C727" s="11"/>
      <c r="D727" s="11"/>
      <c r="E727" s="11"/>
      <c r="F727" s="11"/>
      <c r="G727" s="11"/>
      <c r="H727" s="11"/>
      <c r="I727" s="11"/>
      <c r="J727" s="11"/>
      <c r="K727" s="1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89"/>
      <c r="B728" s="89"/>
      <c r="C728" s="11"/>
      <c r="D728" s="11"/>
      <c r="E728" s="11"/>
      <c r="F728" s="11"/>
      <c r="G728" s="11"/>
      <c r="H728" s="11"/>
      <c r="I728" s="11"/>
      <c r="J728" s="11"/>
      <c r="K728" s="1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89"/>
      <c r="B729" s="89"/>
      <c r="C729" s="11"/>
      <c r="D729" s="11"/>
      <c r="E729" s="11"/>
      <c r="F729" s="11"/>
      <c r="G729" s="11"/>
      <c r="H729" s="11"/>
      <c r="I729" s="11"/>
      <c r="J729" s="11"/>
      <c r="K729" s="1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89"/>
      <c r="B730" s="89"/>
      <c r="C730" s="11"/>
      <c r="D730" s="11"/>
      <c r="E730" s="11"/>
      <c r="F730" s="11"/>
      <c r="G730" s="11"/>
      <c r="H730" s="11"/>
      <c r="I730" s="11"/>
      <c r="J730" s="11"/>
      <c r="K730" s="1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89"/>
      <c r="B731" s="89"/>
      <c r="C731" s="11"/>
      <c r="D731" s="11"/>
      <c r="E731" s="11"/>
      <c r="F731" s="11"/>
      <c r="G731" s="11"/>
      <c r="H731" s="11"/>
      <c r="I731" s="11"/>
      <c r="J731" s="11"/>
      <c r="K731" s="1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89"/>
      <c r="B732" s="89"/>
      <c r="C732" s="11"/>
      <c r="D732" s="11"/>
      <c r="E732" s="11"/>
      <c r="F732" s="11"/>
      <c r="G732" s="11"/>
      <c r="H732" s="11"/>
      <c r="I732" s="11"/>
      <c r="J732" s="11"/>
      <c r="K732" s="1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89"/>
      <c r="B733" s="89"/>
      <c r="C733" s="11"/>
      <c r="D733" s="11"/>
      <c r="E733" s="11"/>
      <c r="F733" s="11"/>
      <c r="G733" s="11"/>
      <c r="H733" s="11"/>
      <c r="I733" s="11"/>
      <c r="J733" s="11"/>
      <c r="K733" s="1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89"/>
      <c r="B734" s="89"/>
      <c r="C734" s="11"/>
      <c r="D734" s="11"/>
      <c r="E734" s="11"/>
      <c r="F734" s="11"/>
      <c r="G734" s="11"/>
      <c r="H734" s="11"/>
      <c r="I734" s="11"/>
      <c r="J734" s="11"/>
      <c r="K734" s="1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89"/>
      <c r="B735" s="89"/>
      <c r="C735" s="11"/>
      <c r="D735" s="11"/>
      <c r="E735" s="11"/>
      <c r="F735" s="11"/>
      <c r="G735" s="11"/>
      <c r="H735" s="11"/>
      <c r="I735" s="11"/>
      <c r="J735" s="11"/>
      <c r="K735" s="1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89"/>
      <c r="B736" s="89"/>
      <c r="C736" s="11"/>
      <c r="D736" s="11"/>
      <c r="E736" s="11"/>
      <c r="F736" s="11"/>
      <c r="G736" s="11"/>
      <c r="H736" s="11"/>
      <c r="I736" s="11"/>
      <c r="J736" s="11"/>
      <c r="K736" s="1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89"/>
      <c r="B737" s="89"/>
      <c r="C737" s="11"/>
      <c r="D737" s="11"/>
      <c r="E737" s="11"/>
      <c r="F737" s="11"/>
      <c r="G737" s="11"/>
      <c r="H737" s="11"/>
      <c r="I737" s="11"/>
      <c r="J737" s="11"/>
      <c r="K737" s="1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89"/>
      <c r="B738" s="89"/>
      <c r="C738" s="11"/>
      <c r="D738" s="11"/>
      <c r="E738" s="11"/>
      <c r="F738" s="11"/>
      <c r="G738" s="11"/>
      <c r="H738" s="11"/>
      <c r="I738" s="11"/>
      <c r="J738" s="11"/>
      <c r="K738" s="1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89"/>
      <c r="B739" s="89"/>
      <c r="C739" s="11"/>
      <c r="D739" s="11"/>
      <c r="E739" s="11"/>
      <c r="F739" s="11"/>
      <c r="G739" s="11"/>
      <c r="H739" s="11"/>
      <c r="I739" s="11"/>
      <c r="J739" s="11"/>
      <c r="K739" s="1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89"/>
      <c r="B740" s="89"/>
      <c r="C740" s="11"/>
      <c r="D740" s="11"/>
      <c r="E740" s="11"/>
      <c r="F740" s="11"/>
      <c r="G740" s="11"/>
      <c r="H740" s="11"/>
      <c r="I740" s="11"/>
      <c r="J740" s="11"/>
      <c r="K740" s="1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89"/>
      <c r="B741" s="89"/>
      <c r="C741" s="11"/>
      <c r="D741" s="11"/>
      <c r="E741" s="11"/>
      <c r="F741" s="11"/>
      <c r="G741" s="11"/>
      <c r="H741" s="11"/>
      <c r="I741" s="11"/>
      <c r="J741" s="11"/>
      <c r="K741" s="1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89"/>
      <c r="B742" s="89"/>
      <c r="C742" s="11"/>
      <c r="D742" s="11"/>
      <c r="E742" s="11"/>
      <c r="F742" s="11"/>
      <c r="G742" s="11"/>
      <c r="H742" s="11"/>
      <c r="I742" s="11"/>
      <c r="J742" s="11"/>
      <c r="K742" s="1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89"/>
      <c r="B743" s="89"/>
      <c r="C743" s="11"/>
      <c r="D743" s="11"/>
      <c r="E743" s="11"/>
      <c r="F743" s="11"/>
      <c r="G743" s="11"/>
      <c r="H743" s="11"/>
      <c r="I743" s="11"/>
      <c r="J743" s="11"/>
      <c r="K743" s="1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89"/>
      <c r="B744" s="89"/>
      <c r="C744" s="11"/>
      <c r="D744" s="11"/>
      <c r="E744" s="11"/>
      <c r="F744" s="11"/>
      <c r="G744" s="11"/>
      <c r="H744" s="11"/>
      <c r="I744" s="11"/>
      <c r="J744" s="11"/>
      <c r="K744" s="1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89"/>
      <c r="B745" s="89"/>
      <c r="C745" s="11"/>
      <c r="D745" s="11"/>
      <c r="E745" s="11"/>
      <c r="F745" s="11"/>
      <c r="G745" s="11"/>
      <c r="H745" s="11"/>
      <c r="I745" s="11"/>
      <c r="J745" s="11"/>
      <c r="K745" s="1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89"/>
      <c r="B746" s="89"/>
      <c r="C746" s="11"/>
      <c r="D746" s="11"/>
      <c r="E746" s="11"/>
      <c r="F746" s="11"/>
      <c r="G746" s="11"/>
      <c r="H746" s="11"/>
      <c r="I746" s="11"/>
      <c r="J746" s="11"/>
      <c r="K746" s="1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89"/>
      <c r="B747" s="89"/>
      <c r="C747" s="11"/>
      <c r="D747" s="11"/>
      <c r="E747" s="11"/>
      <c r="F747" s="11"/>
      <c r="G747" s="11"/>
      <c r="H747" s="11"/>
      <c r="I747" s="11"/>
      <c r="J747" s="11"/>
      <c r="K747" s="1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89"/>
      <c r="B748" s="89"/>
      <c r="C748" s="11"/>
      <c r="D748" s="11"/>
      <c r="E748" s="11"/>
      <c r="F748" s="11"/>
      <c r="G748" s="11"/>
      <c r="H748" s="11"/>
      <c r="I748" s="11"/>
      <c r="J748" s="11"/>
      <c r="K748" s="1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89"/>
      <c r="B749" s="89"/>
      <c r="C749" s="11"/>
      <c r="D749" s="11"/>
      <c r="E749" s="11"/>
      <c r="F749" s="11"/>
      <c r="G749" s="11"/>
      <c r="H749" s="11"/>
      <c r="I749" s="11"/>
      <c r="J749" s="11"/>
      <c r="K749" s="1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89"/>
      <c r="B750" s="89"/>
      <c r="C750" s="11"/>
      <c r="D750" s="11"/>
      <c r="E750" s="11"/>
      <c r="F750" s="11"/>
      <c r="G750" s="11"/>
      <c r="H750" s="11"/>
      <c r="I750" s="11"/>
      <c r="J750" s="11"/>
      <c r="K750" s="1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89"/>
      <c r="B751" s="89"/>
      <c r="C751" s="11"/>
      <c r="D751" s="11"/>
      <c r="E751" s="11"/>
      <c r="F751" s="11"/>
      <c r="G751" s="11"/>
      <c r="H751" s="11"/>
      <c r="I751" s="11"/>
      <c r="J751" s="11"/>
      <c r="K751" s="1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89"/>
      <c r="B752" s="89"/>
      <c r="C752" s="11"/>
      <c r="D752" s="11"/>
      <c r="E752" s="11"/>
      <c r="F752" s="11"/>
      <c r="G752" s="11"/>
      <c r="H752" s="11"/>
      <c r="I752" s="11"/>
      <c r="J752" s="11"/>
      <c r="K752" s="1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89"/>
      <c r="B753" s="89"/>
      <c r="C753" s="11"/>
      <c r="D753" s="11"/>
      <c r="E753" s="11"/>
      <c r="F753" s="11"/>
      <c r="G753" s="11"/>
      <c r="H753" s="11"/>
      <c r="I753" s="11"/>
      <c r="J753" s="11"/>
      <c r="K753" s="1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89"/>
      <c r="B754" s="89"/>
      <c r="C754" s="11"/>
      <c r="D754" s="11"/>
      <c r="E754" s="11"/>
      <c r="F754" s="11"/>
      <c r="G754" s="11"/>
      <c r="H754" s="11"/>
      <c r="I754" s="11"/>
      <c r="J754" s="11"/>
      <c r="K754" s="1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89"/>
      <c r="B755" s="89"/>
      <c r="C755" s="11"/>
      <c r="D755" s="11"/>
      <c r="E755" s="11"/>
      <c r="F755" s="11"/>
      <c r="G755" s="11"/>
      <c r="H755" s="11"/>
      <c r="I755" s="11"/>
      <c r="J755" s="11"/>
      <c r="K755" s="1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89"/>
      <c r="B756" s="89"/>
      <c r="C756" s="11"/>
      <c r="D756" s="11"/>
      <c r="E756" s="11"/>
      <c r="F756" s="11"/>
      <c r="G756" s="11"/>
      <c r="H756" s="11"/>
      <c r="I756" s="11"/>
      <c r="J756" s="11"/>
      <c r="K756" s="1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89"/>
      <c r="B757" s="89"/>
      <c r="C757" s="11"/>
      <c r="D757" s="11"/>
      <c r="E757" s="11"/>
      <c r="F757" s="11"/>
      <c r="G757" s="11"/>
      <c r="H757" s="11"/>
      <c r="I757" s="11"/>
      <c r="J757" s="11"/>
      <c r="K757" s="1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89"/>
      <c r="B758" s="89"/>
      <c r="C758" s="11"/>
      <c r="D758" s="11"/>
      <c r="E758" s="11"/>
      <c r="F758" s="11"/>
      <c r="G758" s="11"/>
      <c r="H758" s="11"/>
      <c r="I758" s="11"/>
      <c r="J758" s="11"/>
      <c r="K758" s="1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89"/>
      <c r="B759" s="89"/>
      <c r="C759" s="11"/>
      <c r="D759" s="11"/>
      <c r="E759" s="11"/>
      <c r="F759" s="11"/>
      <c r="G759" s="11"/>
      <c r="H759" s="11"/>
      <c r="I759" s="11"/>
      <c r="J759" s="11"/>
      <c r="K759" s="1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89"/>
      <c r="B760" s="89"/>
      <c r="C760" s="11"/>
      <c r="D760" s="11"/>
      <c r="E760" s="11"/>
      <c r="F760" s="11"/>
      <c r="G760" s="11"/>
      <c r="H760" s="11"/>
      <c r="I760" s="11"/>
      <c r="J760" s="11"/>
      <c r="K760" s="1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89"/>
      <c r="B761" s="89"/>
      <c r="C761" s="11"/>
      <c r="D761" s="11"/>
      <c r="E761" s="11"/>
      <c r="F761" s="11"/>
      <c r="G761" s="11"/>
      <c r="H761" s="11"/>
      <c r="I761" s="11"/>
      <c r="J761" s="11"/>
      <c r="K761" s="1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89"/>
      <c r="B762" s="89"/>
      <c r="C762" s="11"/>
      <c r="D762" s="11"/>
      <c r="E762" s="11"/>
      <c r="F762" s="11"/>
      <c r="G762" s="11"/>
      <c r="H762" s="11"/>
      <c r="I762" s="11"/>
      <c r="J762" s="11"/>
      <c r="K762" s="1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89"/>
      <c r="B763" s="89"/>
      <c r="C763" s="11"/>
      <c r="D763" s="11"/>
      <c r="E763" s="11"/>
      <c r="F763" s="11"/>
      <c r="G763" s="11"/>
      <c r="H763" s="11"/>
      <c r="I763" s="11"/>
      <c r="J763" s="11"/>
      <c r="K763" s="1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89"/>
      <c r="B764" s="89"/>
      <c r="C764" s="11"/>
      <c r="D764" s="11"/>
      <c r="E764" s="11"/>
      <c r="F764" s="11"/>
      <c r="G764" s="11"/>
      <c r="H764" s="11"/>
      <c r="I764" s="11"/>
      <c r="J764" s="11"/>
      <c r="K764" s="1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89"/>
      <c r="B765" s="89"/>
      <c r="C765" s="11"/>
      <c r="D765" s="11"/>
      <c r="E765" s="11"/>
      <c r="F765" s="11"/>
      <c r="G765" s="11"/>
      <c r="H765" s="11"/>
      <c r="I765" s="11"/>
      <c r="J765" s="11"/>
      <c r="K765" s="1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89"/>
      <c r="B766" s="89"/>
      <c r="C766" s="11"/>
      <c r="D766" s="11"/>
      <c r="E766" s="11"/>
      <c r="F766" s="11"/>
      <c r="G766" s="11"/>
      <c r="H766" s="11"/>
      <c r="I766" s="11"/>
      <c r="J766" s="11"/>
      <c r="K766" s="1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89"/>
      <c r="B767" s="89"/>
      <c r="C767" s="11"/>
      <c r="D767" s="11"/>
      <c r="E767" s="11"/>
      <c r="F767" s="11"/>
      <c r="G767" s="11"/>
      <c r="H767" s="11"/>
      <c r="I767" s="11"/>
      <c r="J767" s="11"/>
      <c r="K767" s="1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89"/>
      <c r="B768" s="89"/>
      <c r="C768" s="11"/>
      <c r="D768" s="11"/>
      <c r="E768" s="11"/>
      <c r="F768" s="11"/>
      <c r="G768" s="11"/>
      <c r="H768" s="11"/>
      <c r="I768" s="11"/>
      <c r="J768" s="11"/>
      <c r="K768" s="1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89"/>
      <c r="B769" s="89"/>
      <c r="C769" s="11"/>
      <c r="D769" s="11"/>
      <c r="E769" s="11"/>
      <c r="F769" s="11"/>
      <c r="G769" s="11"/>
      <c r="H769" s="11"/>
      <c r="I769" s="11"/>
      <c r="J769" s="11"/>
      <c r="K769" s="1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89"/>
      <c r="B770" s="89"/>
      <c r="C770" s="11"/>
      <c r="D770" s="11"/>
      <c r="E770" s="11"/>
      <c r="F770" s="11"/>
      <c r="G770" s="11"/>
      <c r="H770" s="11"/>
      <c r="I770" s="11"/>
      <c r="J770" s="11"/>
      <c r="K770" s="1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89"/>
      <c r="B771" s="89"/>
      <c r="C771" s="11"/>
      <c r="D771" s="11"/>
      <c r="E771" s="11"/>
      <c r="F771" s="11"/>
      <c r="G771" s="11"/>
      <c r="H771" s="11"/>
      <c r="I771" s="11"/>
      <c r="J771" s="11"/>
      <c r="K771" s="1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89"/>
      <c r="B772" s="89"/>
      <c r="C772" s="11"/>
      <c r="D772" s="11"/>
      <c r="E772" s="11"/>
      <c r="F772" s="11"/>
      <c r="G772" s="11"/>
      <c r="H772" s="11"/>
      <c r="I772" s="11"/>
      <c r="J772" s="11"/>
      <c r="K772" s="1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89"/>
      <c r="B773" s="89"/>
      <c r="C773" s="11"/>
      <c r="D773" s="11"/>
      <c r="E773" s="11"/>
      <c r="F773" s="11"/>
      <c r="G773" s="11"/>
      <c r="H773" s="11"/>
      <c r="I773" s="11"/>
      <c r="J773" s="11"/>
      <c r="K773" s="1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89"/>
      <c r="B774" s="89"/>
      <c r="C774" s="11"/>
      <c r="D774" s="11"/>
      <c r="E774" s="11"/>
      <c r="F774" s="11"/>
      <c r="G774" s="11"/>
      <c r="H774" s="11"/>
      <c r="I774" s="11"/>
      <c r="J774" s="11"/>
      <c r="K774" s="1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89"/>
      <c r="B775" s="89"/>
      <c r="C775" s="11"/>
      <c r="D775" s="11"/>
      <c r="E775" s="11"/>
      <c r="F775" s="11"/>
      <c r="G775" s="11"/>
      <c r="H775" s="11"/>
      <c r="I775" s="11"/>
      <c r="J775" s="11"/>
      <c r="K775" s="1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89"/>
      <c r="B776" s="89"/>
      <c r="C776" s="11"/>
      <c r="D776" s="11"/>
      <c r="E776" s="11"/>
      <c r="F776" s="11"/>
      <c r="G776" s="11"/>
      <c r="H776" s="11"/>
      <c r="I776" s="11"/>
      <c r="J776" s="11"/>
      <c r="K776" s="1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89"/>
      <c r="B777" s="89"/>
      <c r="C777" s="11"/>
      <c r="D777" s="11"/>
      <c r="E777" s="11"/>
      <c r="F777" s="11"/>
      <c r="G777" s="11"/>
      <c r="H777" s="11"/>
      <c r="I777" s="11"/>
      <c r="J777" s="11"/>
      <c r="K777" s="1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89"/>
      <c r="B778" s="89"/>
      <c r="C778" s="11"/>
      <c r="D778" s="11"/>
      <c r="E778" s="11"/>
      <c r="F778" s="11"/>
      <c r="G778" s="11"/>
      <c r="H778" s="11"/>
      <c r="I778" s="11"/>
      <c r="J778" s="11"/>
      <c r="K778" s="1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89"/>
      <c r="B779" s="89"/>
      <c r="C779" s="11"/>
      <c r="D779" s="11"/>
      <c r="E779" s="11"/>
      <c r="F779" s="11"/>
      <c r="G779" s="11"/>
      <c r="H779" s="11"/>
      <c r="I779" s="11"/>
      <c r="J779" s="11"/>
      <c r="K779" s="1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89"/>
      <c r="B780" s="89"/>
      <c r="C780" s="11"/>
      <c r="D780" s="11"/>
      <c r="E780" s="11"/>
      <c r="F780" s="11"/>
      <c r="G780" s="11"/>
      <c r="H780" s="11"/>
      <c r="I780" s="11"/>
      <c r="J780" s="11"/>
      <c r="K780" s="1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89"/>
      <c r="B781" s="89"/>
      <c r="C781" s="11"/>
      <c r="D781" s="11"/>
      <c r="E781" s="11"/>
      <c r="F781" s="11"/>
      <c r="G781" s="11"/>
      <c r="H781" s="11"/>
      <c r="I781" s="11"/>
      <c r="J781" s="11"/>
      <c r="K781" s="1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89"/>
      <c r="B782" s="89"/>
      <c r="C782" s="11"/>
      <c r="D782" s="11"/>
      <c r="E782" s="11"/>
      <c r="F782" s="11"/>
      <c r="G782" s="11"/>
      <c r="H782" s="11"/>
      <c r="I782" s="11"/>
      <c r="J782" s="11"/>
      <c r="K782" s="1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89"/>
      <c r="B783" s="89"/>
      <c r="C783" s="11"/>
      <c r="D783" s="11"/>
      <c r="E783" s="11"/>
      <c r="F783" s="11"/>
      <c r="G783" s="11"/>
      <c r="H783" s="11"/>
      <c r="I783" s="11"/>
      <c r="J783" s="11"/>
      <c r="K783" s="1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89"/>
      <c r="B784" s="89"/>
      <c r="C784" s="11"/>
      <c r="D784" s="11"/>
      <c r="E784" s="11"/>
      <c r="F784" s="11"/>
      <c r="G784" s="11"/>
      <c r="H784" s="11"/>
      <c r="I784" s="11"/>
      <c r="J784" s="11"/>
      <c r="K784" s="1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89"/>
      <c r="B785" s="89"/>
      <c r="C785" s="11"/>
      <c r="D785" s="11"/>
      <c r="E785" s="11"/>
      <c r="F785" s="11"/>
      <c r="G785" s="11"/>
      <c r="H785" s="11"/>
      <c r="I785" s="11"/>
      <c r="J785" s="11"/>
      <c r="K785" s="1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89"/>
      <c r="B786" s="89"/>
      <c r="C786" s="11"/>
      <c r="D786" s="11"/>
      <c r="E786" s="11"/>
      <c r="F786" s="11"/>
      <c r="G786" s="11"/>
      <c r="H786" s="11"/>
      <c r="I786" s="11"/>
      <c r="J786" s="11"/>
      <c r="K786" s="1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89"/>
      <c r="B787" s="89"/>
      <c r="C787" s="11"/>
      <c r="D787" s="11"/>
      <c r="E787" s="11"/>
      <c r="F787" s="11"/>
      <c r="G787" s="11"/>
      <c r="H787" s="11"/>
      <c r="I787" s="11"/>
      <c r="J787" s="11"/>
      <c r="K787" s="1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89"/>
      <c r="B788" s="89"/>
      <c r="C788" s="11"/>
      <c r="D788" s="11"/>
      <c r="E788" s="11"/>
      <c r="F788" s="11"/>
      <c r="G788" s="11"/>
      <c r="H788" s="11"/>
      <c r="I788" s="11"/>
      <c r="J788" s="11"/>
      <c r="K788" s="1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89"/>
      <c r="B789" s="89"/>
      <c r="C789" s="11"/>
      <c r="D789" s="11"/>
      <c r="E789" s="11"/>
      <c r="F789" s="11"/>
      <c r="G789" s="11"/>
      <c r="H789" s="11"/>
      <c r="I789" s="11"/>
      <c r="J789" s="11"/>
      <c r="K789" s="1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89"/>
      <c r="B790" s="89"/>
      <c r="C790" s="11"/>
      <c r="D790" s="11"/>
      <c r="E790" s="11"/>
      <c r="F790" s="11"/>
      <c r="G790" s="11"/>
      <c r="H790" s="11"/>
      <c r="I790" s="11"/>
      <c r="J790" s="11"/>
      <c r="K790" s="1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89"/>
      <c r="B791" s="89"/>
      <c r="C791" s="11"/>
      <c r="D791" s="11"/>
      <c r="E791" s="11"/>
      <c r="F791" s="11"/>
      <c r="G791" s="11"/>
      <c r="H791" s="11"/>
      <c r="I791" s="11"/>
      <c r="J791" s="11"/>
      <c r="K791" s="1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89"/>
      <c r="B792" s="89"/>
      <c r="C792" s="11"/>
      <c r="D792" s="11"/>
      <c r="E792" s="11"/>
      <c r="F792" s="11"/>
      <c r="G792" s="11"/>
      <c r="H792" s="11"/>
      <c r="I792" s="11"/>
      <c r="J792" s="11"/>
      <c r="K792" s="1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89"/>
      <c r="B793" s="89"/>
      <c r="C793" s="11"/>
      <c r="D793" s="11"/>
      <c r="E793" s="11"/>
      <c r="F793" s="11"/>
      <c r="G793" s="11"/>
      <c r="H793" s="11"/>
      <c r="I793" s="11"/>
      <c r="J793" s="11"/>
      <c r="K793" s="1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89"/>
      <c r="B794" s="89"/>
      <c r="C794" s="11"/>
      <c r="D794" s="11"/>
      <c r="E794" s="11"/>
      <c r="F794" s="11"/>
      <c r="G794" s="11"/>
      <c r="H794" s="11"/>
      <c r="I794" s="11"/>
      <c r="J794" s="11"/>
      <c r="K794" s="1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89"/>
      <c r="B795" s="89"/>
      <c r="C795" s="11"/>
      <c r="D795" s="11"/>
      <c r="E795" s="11"/>
      <c r="F795" s="11"/>
      <c r="G795" s="11"/>
      <c r="H795" s="11"/>
      <c r="I795" s="11"/>
      <c r="J795" s="11"/>
      <c r="K795" s="1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89"/>
      <c r="B796" s="89"/>
      <c r="C796" s="11"/>
      <c r="D796" s="11"/>
      <c r="E796" s="11"/>
      <c r="F796" s="11"/>
      <c r="G796" s="11"/>
      <c r="H796" s="11"/>
      <c r="I796" s="11"/>
      <c r="J796" s="11"/>
      <c r="K796" s="1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89"/>
      <c r="B797" s="89"/>
      <c r="C797" s="11"/>
      <c r="D797" s="11"/>
      <c r="E797" s="11"/>
      <c r="F797" s="11"/>
      <c r="G797" s="11"/>
      <c r="H797" s="11"/>
      <c r="I797" s="11"/>
      <c r="J797" s="11"/>
      <c r="K797" s="1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89"/>
      <c r="B798" s="89"/>
      <c r="C798" s="11"/>
      <c r="D798" s="11"/>
      <c r="E798" s="11"/>
      <c r="F798" s="11"/>
      <c r="G798" s="11"/>
      <c r="H798" s="11"/>
      <c r="I798" s="11"/>
      <c r="J798" s="11"/>
      <c r="K798" s="1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89"/>
      <c r="B799" s="89"/>
      <c r="C799" s="11"/>
      <c r="D799" s="11"/>
      <c r="E799" s="11"/>
      <c r="F799" s="11"/>
      <c r="G799" s="11"/>
      <c r="H799" s="11"/>
      <c r="I799" s="11"/>
      <c r="J799" s="11"/>
      <c r="K799" s="1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89"/>
      <c r="B800" s="89"/>
      <c r="C800" s="11"/>
      <c r="D800" s="11"/>
      <c r="E800" s="11"/>
      <c r="F800" s="11"/>
      <c r="G800" s="11"/>
      <c r="H800" s="11"/>
      <c r="I800" s="11"/>
      <c r="J800" s="11"/>
      <c r="K800" s="1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89"/>
      <c r="B801" s="89"/>
      <c r="C801" s="11"/>
      <c r="D801" s="11"/>
      <c r="E801" s="11"/>
      <c r="F801" s="11"/>
      <c r="G801" s="11"/>
      <c r="H801" s="11"/>
      <c r="I801" s="11"/>
      <c r="J801" s="11"/>
      <c r="K801" s="1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89"/>
      <c r="B802" s="89"/>
      <c r="C802" s="11"/>
      <c r="D802" s="11"/>
      <c r="E802" s="11"/>
      <c r="F802" s="11"/>
      <c r="G802" s="11"/>
      <c r="H802" s="11"/>
      <c r="I802" s="11"/>
      <c r="J802" s="11"/>
      <c r="K802" s="1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89"/>
      <c r="B803" s="89"/>
      <c r="C803" s="11"/>
      <c r="D803" s="11"/>
      <c r="E803" s="11"/>
      <c r="F803" s="11"/>
      <c r="G803" s="11"/>
      <c r="H803" s="11"/>
      <c r="I803" s="11"/>
      <c r="J803" s="11"/>
      <c r="K803" s="1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89"/>
      <c r="B804" s="89"/>
      <c r="C804" s="11"/>
      <c r="D804" s="11"/>
      <c r="E804" s="11"/>
      <c r="F804" s="11"/>
      <c r="G804" s="11"/>
      <c r="H804" s="11"/>
      <c r="I804" s="11"/>
      <c r="J804" s="11"/>
      <c r="K804" s="1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89"/>
      <c r="B805" s="89"/>
      <c r="C805" s="11"/>
      <c r="D805" s="11"/>
      <c r="E805" s="11"/>
      <c r="F805" s="11"/>
      <c r="G805" s="11"/>
      <c r="H805" s="11"/>
      <c r="I805" s="11"/>
      <c r="J805" s="11"/>
      <c r="K805" s="1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89"/>
      <c r="B806" s="89"/>
      <c r="C806" s="11"/>
      <c r="D806" s="11"/>
      <c r="E806" s="11"/>
      <c r="F806" s="11"/>
      <c r="G806" s="11"/>
      <c r="H806" s="11"/>
      <c r="I806" s="11"/>
      <c r="J806" s="11"/>
      <c r="K806" s="1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89"/>
      <c r="B807" s="89"/>
      <c r="C807" s="11"/>
      <c r="D807" s="11"/>
      <c r="E807" s="11"/>
      <c r="F807" s="11"/>
      <c r="G807" s="11"/>
      <c r="H807" s="11"/>
      <c r="I807" s="11"/>
      <c r="J807" s="11"/>
      <c r="K807" s="1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89"/>
      <c r="B808" s="89"/>
      <c r="C808" s="11"/>
      <c r="D808" s="11"/>
      <c r="E808" s="11"/>
      <c r="F808" s="11"/>
      <c r="G808" s="11"/>
      <c r="H808" s="11"/>
      <c r="I808" s="11"/>
      <c r="J808" s="11"/>
      <c r="K808" s="1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89"/>
      <c r="B809" s="89"/>
      <c r="C809" s="11"/>
      <c r="D809" s="11"/>
      <c r="E809" s="11"/>
      <c r="F809" s="11"/>
      <c r="G809" s="11"/>
      <c r="H809" s="11"/>
      <c r="I809" s="11"/>
      <c r="J809" s="11"/>
      <c r="K809" s="1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89"/>
      <c r="B810" s="89"/>
      <c r="C810" s="11"/>
      <c r="D810" s="11"/>
      <c r="E810" s="11"/>
      <c r="F810" s="11"/>
      <c r="G810" s="11"/>
      <c r="H810" s="11"/>
      <c r="I810" s="11"/>
      <c r="J810" s="11"/>
      <c r="K810" s="1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89"/>
      <c r="B811" s="89"/>
      <c r="C811" s="11"/>
      <c r="D811" s="11"/>
      <c r="E811" s="11"/>
      <c r="F811" s="11"/>
      <c r="G811" s="11"/>
      <c r="H811" s="11"/>
      <c r="I811" s="11"/>
      <c r="J811" s="11"/>
      <c r="K811" s="1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89"/>
      <c r="B812" s="89"/>
      <c r="C812" s="11"/>
      <c r="D812" s="11"/>
      <c r="E812" s="11"/>
      <c r="F812" s="11"/>
      <c r="G812" s="11"/>
      <c r="H812" s="11"/>
      <c r="I812" s="11"/>
      <c r="J812" s="11"/>
      <c r="K812" s="1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89"/>
      <c r="B813" s="89"/>
      <c r="C813" s="11"/>
      <c r="D813" s="11"/>
      <c r="E813" s="11"/>
      <c r="F813" s="11"/>
      <c r="G813" s="11"/>
      <c r="H813" s="11"/>
      <c r="I813" s="11"/>
      <c r="J813" s="11"/>
      <c r="K813" s="1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89"/>
      <c r="B814" s="89"/>
      <c r="C814" s="11"/>
      <c r="D814" s="11"/>
      <c r="E814" s="11"/>
      <c r="F814" s="11"/>
      <c r="G814" s="11"/>
      <c r="H814" s="11"/>
      <c r="I814" s="11"/>
      <c r="J814" s="11"/>
      <c r="K814" s="1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89"/>
      <c r="B815" s="89"/>
      <c r="C815" s="11"/>
      <c r="D815" s="11"/>
      <c r="E815" s="11"/>
      <c r="F815" s="11"/>
      <c r="G815" s="11"/>
      <c r="H815" s="11"/>
      <c r="I815" s="11"/>
      <c r="J815" s="11"/>
      <c r="K815" s="1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89"/>
      <c r="B816" s="89"/>
      <c r="C816" s="11"/>
      <c r="D816" s="11"/>
      <c r="E816" s="11"/>
      <c r="F816" s="11"/>
      <c r="G816" s="11"/>
      <c r="H816" s="11"/>
      <c r="I816" s="11"/>
      <c r="J816" s="11"/>
      <c r="K816" s="1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89"/>
      <c r="B817" s="89"/>
      <c r="C817" s="11"/>
      <c r="D817" s="11"/>
      <c r="E817" s="11"/>
      <c r="F817" s="11"/>
      <c r="G817" s="11"/>
      <c r="H817" s="11"/>
      <c r="I817" s="11"/>
      <c r="J817" s="11"/>
      <c r="K817" s="1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89"/>
      <c r="B818" s="89"/>
      <c r="C818" s="11"/>
      <c r="D818" s="11"/>
      <c r="E818" s="11"/>
      <c r="F818" s="11"/>
      <c r="G818" s="11"/>
      <c r="H818" s="11"/>
      <c r="I818" s="11"/>
      <c r="J818" s="11"/>
      <c r="K818" s="1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89"/>
      <c r="B819" s="89"/>
      <c r="C819" s="11"/>
      <c r="D819" s="11"/>
      <c r="E819" s="11"/>
      <c r="F819" s="11"/>
      <c r="G819" s="11"/>
      <c r="H819" s="11"/>
      <c r="I819" s="11"/>
      <c r="J819" s="11"/>
      <c r="K819" s="1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89"/>
      <c r="B820" s="89"/>
      <c r="C820" s="11"/>
      <c r="D820" s="11"/>
      <c r="E820" s="11"/>
      <c r="F820" s="11"/>
      <c r="G820" s="11"/>
      <c r="H820" s="11"/>
      <c r="I820" s="11"/>
      <c r="J820" s="11"/>
      <c r="K820" s="1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89"/>
      <c r="B821" s="89"/>
      <c r="C821" s="11"/>
      <c r="D821" s="11"/>
      <c r="E821" s="11"/>
      <c r="F821" s="11"/>
      <c r="G821" s="11"/>
      <c r="H821" s="11"/>
      <c r="I821" s="11"/>
      <c r="J821" s="11"/>
      <c r="K821" s="1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89"/>
      <c r="B822" s="89"/>
      <c r="C822" s="11"/>
      <c r="D822" s="11"/>
      <c r="E822" s="11"/>
      <c r="F822" s="11"/>
      <c r="G822" s="11"/>
      <c r="H822" s="11"/>
      <c r="I822" s="11"/>
      <c r="J822" s="11"/>
      <c r="K822" s="1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89"/>
      <c r="B823" s="89"/>
      <c r="C823" s="11"/>
      <c r="D823" s="11"/>
      <c r="E823" s="11"/>
      <c r="F823" s="11"/>
      <c r="G823" s="11"/>
      <c r="H823" s="11"/>
      <c r="I823" s="11"/>
      <c r="J823" s="11"/>
      <c r="K823" s="1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89"/>
      <c r="B824" s="89"/>
      <c r="C824" s="11"/>
      <c r="D824" s="11"/>
      <c r="E824" s="11"/>
      <c r="F824" s="11"/>
      <c r="G824" s="11"/>
      <c r="H824" s="11"/>
      <c r="I824" s="11"/>
      <c r="J824" s="11"/>
      <c r="K824" s="1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89"/>
      <c r="B825" s="89"/>
      <c r="C825" s="11"/>
      <c r="D825" s="11"/>
      <c r="E825" s="11"/>
      <c r="F825" s="11"/>
      <c r="G825" s="11"/>
      <c r="H825" s="11"/>
      <c r="I825" s="11"/>
      <c r="J825" s="11"/>
      <c r="K825" s="1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89"/>
      <c r="B826" s="89"/>
      <c r="C826" s="11"/>
      <c r="D826" s="11"/>
      <c r="E826" s="11"/>
      <c r="F826" s="11"/>
      <c r="G826" s="11"/>
      <c r="H826" s="11"/>
      <c r="I826" s="11"/>
      <c r="J826" s="11"/>
      <c r="K826" s="1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89"/>
      <c r="B827" s="89"/>
      <c r="C827" s="11"/>
      <c r="D827" s="11"/>
      <c r="E827" s="11"/>
      <c r="F827" s="11"/>
      <c r="G827" s="11"/>
      <c r="H827" s="11"/>
      <c r="I827" s="11"/>
      <c r="J827" s="11"/>
      <c r="K827" s="1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89"/>
      <c r="B828" s="89"/>
      <c r="C828" s="11"/>
      <c r="D828" s="11"/>
      <c r="E828" s="11"/>
      <c r="F828" s="11"/>
      <c r="G828" s="11"/>
      <c r="H828" s="11"/>
      <c r="I828" s="11"/>
      <c r="J828" s="11"/>
      <c r="K828" s="1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89"/>
      <c r="B829" s="89"/>
      <c r="C829" s="11"/>
      <c r="D829" s="11"/>
      <c r="E829" s="11"/>
      <c r="F829" s="11"/>
      <c r="G829" s="11"/>
      <c r="H829" s="11"/>
      <c r="I829" s="11"/>
      <c r="J829" s="11"/>
      <c r="K829" s="1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89"/>
      <c r="B830" s="89"/>
      <c r="C830" s="11"/>
      <c r="D830" s="11"/>
      <c r="E830" s="11"/>
      <c r="F830" s="11"/>
      <c r="G830" s="11"/>
      <c r="H830" s="11"/>
      <c r="I830" s="11"/>
      <c r="J830" s="11"/>
      <c r="K830" s="1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89"/>
      <c r="B831" s="89"/>
      <c r="C831" s="11"/>
      <c r="D831" s="11"/>
      <c r="E831" s="11"/>
      <c r="F831" s="11"/>
      <c r="G831" s="11"/>
      <c r="H831" s="11"/>
      <c r="I831" s="11"/>
      <c r="J831" s="11"/>
      <c r="K831" s="1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89"/>
      <c r="B832" s="89"/>
      <c r="C832" s="11"/>
      <c r="D832" s="11"/>
      <c r="E832" s="11"/>
      <c r="F832" s="11"/>
      <c r="G832" s="11"/>
      <c r="H832" s="11"/>
      <c r="I832" s="11"/>
      <c r="J832" s="11"/>
      <c r="K832" s="1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89"/>
      <c r="B833" s="89"/>
      <c r="C833" s="11"/>
      <c r="D833" s="11"/>
      <c r="E833" s="11"/>
      <c r="F833" s="11"/>
      <c r="G833" s="11"/>
      <c r="H833" s="11"/>
      <c r="I833" s="11"/>
      <c r="J833" s="11"/>
      <c r="K833" s="1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89"/>
      <c r="B834" s="89"/>
      <c r="C834" s="11"/>
      <c r="D834" s="11"/>
      <c r="E834" s="11"/>
      <c r="F834" s="11"/>
      <c r="G834" s="11"/>
      <c r="H834" s="11"/>
      <c r="I834" s="11"/>
      <c r="J834" s="11"/>
      <c r="K834" s="1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89"/>
      <c r="B835" s="89"/>
      <c r="C835" s="11"/>
      <c r="D835" s="11"/>
      <c r="E835" s="11"/>
      <c r="F835" s="11"/>
      <c r="G835" s="11"/>
      <c r="H835" s="11"/>
      <c r="I835" s="11"/>
      <c r="J835" s="11"/>
      <c r="K835" s="1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89"/>
      <c r="B836" s="89"/>
      <c r="C836" s="11"/>
      <c r="D836" s="11"/>
      <c r="E836" s="11"/>
      <c r="F836" s="11"/>
      <c r="G836" s="11"/>
      <c r="H836" s="11"/>
      <c r="I836" s="11"/>
      <c r="J836" s="11"/>
      <c r="K836" s="1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89"/>
      <c r="B837" s="89"/>
      <c r="C837" s="11"/>
      <c r="D837" s="11"/>
      <c r="E837" s="11"/>
      <c r="F837" s="11"/>
      <c r="G837" s="11"/>
      <c r="H837" s="11"/>
      <c r="I837" s="11"/>
      <c r="J837" s="11"/>
      <c r="K837" s="1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89"/>
      <c r="B838" s="89"/>
      <c r="C838" s="11"/>
      <c r="D838" s="11"/>
      <c r="E838" s="11"/>
      <c r="F838" s="11"/>
      <c r="G838" s="11"/>
      <c r="H838" s="11"/>
      <c r="I838" s="11"/>
      <c r="J838" s="11"/>
      <c r="K838" s="1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89"/>
      <c r="B839" s="89"/>
      <c r="C839" s="11"/>
      <c r="D839" s="11"/>
      <c r="E839" s="11"/>
      <c r="F839" s="11"/>
      <c r="G839" s="11"/>
      <c r="H839" s="11"/>
      <c r="I839" s="11"/>
      <c r="J839" s="11"/>
      <c r="K839" s="1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89"/>
      <c r="B840" s="89"/>
      <c r="C840" s="11"/>
      <c r="D840" s="11"/>
      <c r="E840" s="11"/>
      <c r="F840" s="11"/>
      <c r="G840" s="11"/>
      <c r="H840" s="11"/>
      <c r="I840" s="11"/>
      <c r="J840" s="11"/>
      <c r="K840" s="1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89"/>
      <c r="B841" s="89"/>
      <c r="C841" s="11"/>
      <c r="D841" s="11"/>
      <c r="E841" s="11"/>
      <c r="F841" s="11"/>
      <c r="G841" s="11"/>
      <c r="H841" s="11"/>
      <c r="I841" s="11"/>
      <c r="J841" s="11"/>
      <c r="K841" s="1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89"/>
      <c r="B842" s="89"/>
      <c r="C842" s="11"/>
      <c r="D842" s="11"/>
      <c r="E842" s="11"/>
      <c r="F842" s="11"/>
      <c r="G842" s="11"/>
      <c r="H842" s="11"/>
      <c r="I842" s="11"/>
      <c r="J842" s="11"/>
      <c r="K842" s="1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89"/>
      <c r="B843" s="89"/>
      <c r="C843" s="11"/>
      <c r="D843" s="11"/>
      <c r="E843" s="11"/>
      <c r="F843" s="11"/>
      <c r="G843" s="11"/>
      <c r="H843" s="11"/>
      <c r="I843" s="11"/>
      <c r="J843" s="11"/>
      <c r="K843" s="1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89"/>
      <c r="B844" s="89"/>
      <c r="C844" s="11"/>
      <c r="D844" s="11"/>
      <c r="E844" s="11"/>
      <c r="F844" s="11"/>
      <c r="G844" s="11"/>
      <c r="H844" s="11"/>
      <c r="I844" s="11"/>
      <c r="J844" s="11"/>
      <c r="K844" s="1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89"/>
      <c r="B845" s="89"/>
      <c r="C845" s="11"/>
      <c r="D845" s="11"/>
      <c r="E845" s="11"/>
      <c r="F845" s="11"/>
      <c r="G845" s="11"/>
      <c r="H845" s="11"/>
      <c r="I845" s="11"/>
      <c r="J845" s="11"/>
      <c r="K845" s="1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89"/>
      <c r="B846" s="89"/>
      <c r="C846" s="11"/>
      <c r="D846" s="11"/>
      <c r="E846" s="11"/>
      <c r="F846" s="11"/>
      <c r="G846" s="11"/>
      <c r="H846" s="11"/>
      <c r="I846" s="11"/>
      <c r="J846" s="11"/>
      <c r="K846" s="1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89"/>
      <c r="B847" s="89"/>
      <c r="C847" s="11"/>
      <c r="D847" s="11"/>
      <c r="E847" s="11"/>
      <c r="F847" s="11"/>
      <c r="G847" s="11"/>
      <c r="H847" s="11"/>
      <c r="I847" s="11"/>
      <c r="J847" s="11"/>
      <c r="K847" s="1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89"/>
      <c r="B848" s="89"/>
      <c r="C848" s="11"/>
      <c r="D848" s="11"/>
      <c r="E848" s="11"/>
      <c r="F848" s="11"/>
      <c r="G848" s="11"/>
      <c r="H848" s="11"/>
      <c r="I848" s="11"/>
      <c r="J848" s="11"/>
      <c r="K848" s="1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89"/>
      <c r="B849" s="89"/>
      <c r="C849" s="11"/>
      <c r="D849" s="11"/>
      <c r="E849" s="11"/>
      <c r="F849" s="11"/>
      <c r="G849" s="11"/>
      <c r="H849" s="11"/>
      <c r="I849" s="11"/>
      <c r="J849" s="11"/>
      <c r="K849" s="1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89"/>
      <c r="B850" s="89"/>
      <c r="C850" s="11"/>
      <c r="D850" s="11"/>
      <c r="E850" s="11"/>
      <c r="F850" s="11"/>
      <c r="G850" s="11"/>
      <c r="H850" s="11"/>
      <c r="I850" s="11"/>
      <c r="J850" s="11"/>
      <c r="K850" s="1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89"/>
      <c r="B851" s="89"/>
      <c r="C851" s="11"/>
      <c r="D851" s="11"/>
      <c r="E851" s="11"/>
      <c r="F851" s="11"/>
      <c r="G851" s="11"/>
      <c r="H851" s="11"/>
      <c r="I851" s="11"/>
      <c r="J851" s="11"/>
      <c r="K851" s="1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89"/>
      <c r="B852" s="89"/>
      <c r="C852" s="11"/>
      <c r="D852" s="11"/>
      <c r="E852" s="11"/>
      <c r="F852" s="11"/>
      <c r="G852" s="11"/>
      <c r="H852" s="11"/>
      <c r="I852" s="11"/>
      <c r="J852" s="11"/>
      <c r="K852" s="1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89"/>
      <c r="B853" s="89"/>
      <c r="C853" s="11"/>
      <c r="D853" s="11"/>
      <c r="E853" s="11"/>
      <c r="F853" s="11"/>
      <c r="G853" s="11"/>
      <c r="H853" s="11"/>
      <c r="I853" s="11"/>
      <c r="J853" s="11"/>
      <c r="K853" s="1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89"/>
      <c r="B854" s="89"/>
      <c r="C854" s="11"/>
      <c r="D854" s="11"/>
      <c r="E854" s="11"/>
      <c r="F854" s="11"/>
      <c r="G854" s="11"/>
      <c r="H854" s="11"/>
      <c r="I854" s="11"/>
      <c r="J854" s="11"/>
      <c r="K854" s="1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89"/>
      <c r="B855" s="89"/>
      <c r="C855" s="11"/>
      <c r="D855" s="11"/>
      <c r="E855" s="11"/>
      <c r="F855" s="11"/>
      <c r="G855" s="11"/>
      <c r="H855" s="11"/>
      <c r="I855" s="11"/>
      <c r="J855" s="11"/>
      <c r="K855" s="1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89"/>
      <c r="B856" s="89"/>
      <c r="C856" s="11"/>
      <c r="D856" s="11"/>
      <c r="E856" s="11"/>
      <c r="F856" s="11"/>
      <c r="G856" s="11"/>
      <c r="H856" s="11"/>
      <c r="I856" s="11"/>
      <c r="J856" s="11"/>
      <c r="K856" s="1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89"/>
      <c r="B857" s="89"/>
      <c r="C857" s="11"/>
      <c r="D857" s="11"/>
      <c r="E857" s="11"/>
      <c r="F857" s="11"/>
      <c r="G857" s="11"/>
      <c r="H857" s="11"/>
      <c r="I857" s="11"/>
      <c r="J857" s="11"/>
      <c r="K857" s="1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89"/>
      <c r="B858" s="89"/>
      <c r="C858" s="11"/>
      <c r="D858" s="11"/>
      <c r="E858" s="11"/>
      <c r="F858" s="11"/>
      <c r="G858" s="11"/>
      <c r="H858" s="11"/>
      <c r="I858" s="11"/>
      <c r="J858" s="11"/>
      <c r="K858" s="1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89"/>
      <c r="B859" s="89"/>
      <c r="C859" s="11"/>
      <c r="D859" s="11"/>
      <c r="E859" s="11"/>
      <c r="F859" s="11"/>
      <c r="G859" s="11"/>
      <c r="H859" s="11"/>
      <c r="I859" s="11"/>
      <c r="J859" s="11"/>
      <c r="K859" s="1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89"/>
      <c r="B860" s="89"/>
      <c r="C860" s="11"/>
      <c r="D860" s="11"/>
      <c r="E860" s="11"/>
      <c r="F860" s="11"/>
      <c r="G860" s="11"/>
      <c r="H860" s="11"/>
      <c r="I860" s="11"/>
      <c r="J860" s="11"/>
      <c r="K860" s="1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89"/>
      <c r="B861" s="89"/>
      <c r="C861" s="11"/>
      <c r="D861" s="11"/>
      <c r="E861" s="11"/>
      <c r="F861" s="11"/>
      <c r="G861" s="11"/>
      <c r="H861" s="11"/>
      <c r="I861" s="11"/>
      <c r="J861" s="11"/>
      <c r="K861" s="1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89"/>
      <c r="B862" s="89"/>
      <c r="C862" s="11"/>
      <c r="D862" s="11"/>
      <c r="E862" s="11"/>
      <c r="F862" s="11"/>
      <c r="G862" s="11"/>
      <c r="H862" s="11"/>
      <c r="I862" s="11"/>
      <c r="J862" s="11"/>
      <c r="K862" s="1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89"/>
      <c r="B863" s="89"/>
      <c r="C863" s="11"/>
      <c r="D863" s="11"/>
      <c r="E863" s="11"/>
      <c r="F863" s="11"/>
      <c r="G863" s="11"/>
      <c r="H863" s="11"/>
      <c r="I863" s="11"/>
      <c r="J863" s="11"/>
      <c r="K863" s="1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89"/>
      <c r="B864" s="89"/>
      <c r="C864" s="11"/>
      <c r="D864" s="11"/>
      <c r="E864" s="11"/>
      <c r="F864" s="11"/>
      <c r="G864" s="11"/>
      <c r="H864" s="11"/>
      <c r="I864" s="11"/>
      <c r="J864" s="11"/>
      <c r="K864" s="1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89"/>
      <c r="B865" s="89"/>
      <c r="C865" s="11"/>
      <c r="D865" s="11"/>
      <c r="E865" s="11"/>
      <c r="F865" s="11"/>
      <c r="G865" s="11"/>
      <c r="H865" s="11"/>
      <c r="I865" s="11"/>
      <c r="J865" s="11"/>
      <c r="K865" s="1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89"/>
      <c r="B866" s="89"/>
      <c r="C866" s="11"/>
      <c r="D866" s="11"/>
      <c r="E866" s="11"/>
      <c r="F866" s="11"/>
      <c r="G866" s="11"/>
      <c r="H866" s="11"/>
      <c r="I866" s="11"/>
      <c r="J866" s="11"/>
      <c r="K866" s="1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89"/>
      <c r="B867" s="89"/>
      <c r="C867" s="11"/>
      <c r="D867" s="11"/>
      <c r="E867" s="11"/>
      <c r="F867" s="11"/>
      <c r="G867" s="11"/>
      <c r="H867" s="11"/>
      <c r="I867" s="11"/>
      <c r="J867" s="11"/>
      <c r="K867" s="1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89"/>
      <c r="B868" s="89"/>
      <c r="C868" s="11"/>
      <c r="D868" s="11"/>
      <c r="E868" s="11"/>
      <c r="F868" s="11"/>
      <c r="G868" s="11"/>
      <c r="H868" s="11"/>
      <c r="I868" s="11"/>
      <c r="J868" s="11"/>
      <c r="K868" s="1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89"/>
      <c r="B869" s="89"/>
      <c r="C869" s="11"/>
      <c r="D869" s="11"/>
      <c r="E869" s="11"/>
      <c r="F869" s="11"/>
      <c r="G869" s="11"/>
      <c r="H869" s="11"/>
      <c r="I869" s="11"/>
      <c r="J869" s="11"/>
      <c r="K869" s="1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89"/>
      <c r="B870" s="89"/>
      <c r="C870" s="11"/>
      <c r="D870" s="11"/>
      <c r="E870" s="11"/>
      <c r="F870" s="11"/>
      <c r="G870" s="11"/>
      <c r="H870" s="11"/>
      <c r="I870" s="11"/>
      <c r="J870" s="11"/>
      <c r="K870" s="1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89"/>
      <c r="B871" s="89"/>
      <c r="C871" s="11"/>
      <c r="D871" s="11"/>
      <c r="E871" s="11"/>
      <c r="F871" s="11"/>
      <c r="G871" s="11"/>
      <c r="H871" s="11"/>
      <c r="I871" s="11"/>
      <c r="J871" s="11"/>
      <c r="K871" s="1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89"/>
      <c r="B872" s="89"/>
      <c r="C872" s="11"/>
      <c r="D872" s="11"/>
      <c r="E872" s="11"/>
      <c r="F872" s="11"/>
      <c r="G872" s="11"/>
      <c r="H872" s="11"/>
      <c r="I872" s="11"/>
      <c r="J872" s="11"/>
      <c r="K872" s="1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89"/>
      <c r="B873" s="89"/>
      <c r="C873" s="11"/>
      <c r="D873" s="11"/>
      <c r="E873" s="11"/>
      <c r="F873" s="11"/>
      <c r="G873" s="11"/>
      <c r="H873" s="11"/>
      <c r="I873" s="11"/>
      <c r="J873" s="11"/>
      <c r="K873" s="1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89"/>
      <c r="B874" s="89"/>
      <c r="C874" s="11"/>
      <c r="D874" s="11"/>
      <c r="E874" s="11"/>
      <c r="F874" s="11"/>
      <c r="G874" s="11"/>
      <c r="H874" s="11"/>
      <c r="I874" s="11"/>
      <c r="J874" s="11"/>
      <c r="K874" s="1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89"/>
      <c r="B875" s="89"/>
      <c r="C875" s="11"/>
      <c r="D875" s="11"/>
      <c r="E875" s="11"/>
      <c r="F875" s="11"/>
      <c r="G875" s="11"/>
      <c r="H875" s="11"/>
      <c r="I875" s="11"/>
      <c r="J875" s="11"/>
      <c r="K875" s="1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89"/>
      <c r="B876" s="89"/>
      <c r="C876" s="11"/>
      <c r="D876" s="11"/>
      <c r="E876" s="11"/>
      <c r="F876" s="11"/>
      <c r="G876" s="11"/>
      <c r="H876" s="11"/>
      <c r="I876" s="11"/>
      <c r="J876" s="11"/>
      <c r="K876" s="1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89"/>
      <c r="B877" s="89"/>
      <c r="C877" s="11"/>
      <c r="D877" s="11"/>
      <c r="E877" s="11"/>
      <c r="F877" s="11"/>
      <c r="G877" s="11"/>
      <c r="H877" s="11"/>
      <c r="I877" s="11"/>
      <c r="J877" s="11"/>
      <c r="K877" s="1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89"/>
      <c r="B878" s="89"/>
      <c r="C878" s="11"/>
      <c r="D878" s="11"/>
      <c r="E878" s="11"/>
      <c r="F878" s="11"/>
      <c r="G878" s="11"/>
      <c r="H878" s="11"/>
      <c r="I878" s="11"/>
      <c r="J878" s="11"/>
      <c r="K878" s="1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89"/>
      <c r="B879" s="89"/>
      <c r="C879" s="11"/>
      <c r="D879" s="11"/>
      <c r="E879" s="11"/>
      <c r="F879" s="11"/>
      <c r="G879" s="11"/>
      <c r="H879" s="11"/>
      <c r="I879" s="11"/>
      <c r="J879" s="11"/>
      <c r="K879" s="1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89"/>
      <c r="B880" s="89"/>
      <c r="C880" s="11"/>
      <c r="D880" s="11"/>
      <c r="E880" s="11"/>
      <c r="F880" s="11"/>
      <c r="G880" s="11"/>
      <c r="H880" s="11"/>
      <c r="I880" s="11"/>
      <c r="J880" s="11"/>
      <c r="K880" s="1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89"/>
      <c r="B881" s="89"/>
      <c r="C881" s="11"/>
      <c r="D881" s="11"/>
      <c r="E881" s="11"/>
      <c r="F881" s="11"/>
      <c r="G881" s="11"/>
      <c r="H881" s="11"/>
      <c r="I881" s="11"/>
      <c r="J881" s="11"/>
      <c r="K881" s="1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89"/>
      <c r="B882" s="89"/>
      <c r="C882" s="11"/>
      <c r="D882" s="11"/>
      <c r="E882" s="11"/>
      <c r="F882" s="11"/>
      <c r="G882" s="11"/>
      <c r="H882" s="11"/>
      <c r="I882" s="11"/>
      <c r="J882" s="11"/>
      <c r="K882" s="1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89"/>
      <c r="B883" s="89"/>
      <c r="C883" s="11"/>
      <c r="D883" s="11"/>
      <c r="E883" s="11"/>
      <c r="F883" s="11"/>
      <c r="G883" s="11"/>
      <c r="H883" s="11"/>
      <c r="I883" s="11"/>
      <c r="J883" s="11"/>
      <c r="K883" s="1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89"/>
      <c r="B884" s="89"/>
      <c r="C884" s="11"/>
      <c r="D884" s="11"/>
      <c r="E884" s="11"/>
      <c r="F884" s="11"/>
      <c r="G884" s="11"/>
      <c r="H884" s="11"/>
      <c r="I884" s="11"/>
      <c r="J884" s="11"/>
      <c r="K884" s="1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89"/>
      <c r="B885" s="89"/>
      <c r="C885" s="11"/>
      <c r="D885" s="11"/>
      <c r="E885" s="11"/>
      <c r="F885" s="11"/>
      <c r="G885" s="11"/>
      <c r="H885" s="11"/>
      <c r="I885" s="11"/>
      <c r="J885" s="11"/>
      <c r="K885" s="1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89"/>
      <c r="B886" s="89"/>
      <c r="C886" s="11"/>
      <c r="D886" s="11"/>
      <c r="E886" s="11"/>
      <c r="F886" s="11"/>
      <c r="G886" s="11"/>
      <c r="H886" s="11"/>
      <c r="I886" s="11"/>
      <c r="J886" s="11"/>
      <c r="K886" s="1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89"/>
      <c r="B887" s="89"/>
      <c r="C887" s="11"/>
      <c r="D887" s="11"/>
      <c r="E887" s="11"/>
      <c r="F887" s="11"/>
      <c r="G887" s="11"/>
      <c r="H887" s="11"/>
      <c r="I887" s="11"/>
      <c r="J887" s="11"/>
      <c r="K887" s="1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89"/>
      <c r="B888" s="89"/>
      <c r="C888" s="11"/>
      <c r="D888" s="11"/>
      <c r="E888" s="11"/>
      <c r="F888" s="11"/>
      <c r="G888" s="11"/>
      <c r="H888" s="11"/>
      <c r="I888" s="11"/>
      <c r="J888" s="11"/>
      <c r="K888" s="1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89"/>
      <c r="B889" s="89"/>
      <c r="C889" s="11"/>
      <c r="D889" s="11"/>
      <c r="E889" s="11"/>
      <c r="F889" s="11"/>
      <c r="G889" s="11"/>
      <c r="H889" s="11"/>
      <c r="I889" s="11"/>
      <c r="J889" s="11"/>
      <c r="K889" s="1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89"/>
      <c r="B890" s="89"/>
      <c r="C890" s="11"/>
      <c r="D890" s="11"/>
      <c r="E890" s="11"/>
      <c r="F890" s="11"/>
      <c r="G890" s="11"/>
      <c r="H890" s="11"/>
      <c r="I890" s="11"/>
      <c r="J890" s="11"/>
      <c r="K890" s="1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89"/>
      <c r="B891" s="89"/>
      <c r="C891" s="11"/>
      <c r="D891" s="11"/>
      <c r="E891" s="11"/>
      <c r="F891" s="11"/>
      <c r="G891" s="11"/>
      <c r="H891" s="11"/>
      <c r="I891" s="11"/>
      <c r="J891" s="11"/>
      <c r="K891" s="1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89"/>
      <c r="B892" s="89"/>
      <c r="C892" s="11"/>
      <c r="D892" s="11"/>
      <c r="E892" s="11"/>
      <c r="F892" s="11"/>
      <c r="G892" s="11"/>
      <c r="H892" s="11"/>
      <c r="I892" s="11"/>
      <c r="J892" s="11"/>
      <c r="K892" s="1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89"/>
      <c r="B893" s="89"/>
      <c r="C893" s="11"/>
      <c r="D893" s="11"/>
      <c r="E893" s="11"/>
      <c r="F893" s="11"/>
      <c r="G893" s="11"/>
      <c r="H893" s="11"/>
      <c r="I893" s="11"/>
      <c r="J893" s="11"/>
      <c r="K893" s="1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89"/>
      <c r="B894" s="89"/>
      <c r="C894" s="11"/>
      <c r="D894" s="11"/>
      <c r="E894" s="11"/>
      <c r="F894" s="11"/>
      <c r="G894" s="11"/>
      <c r="H894" s="11"/>
      <c r="I894" s="11"/>
      <c r="J894" s="11"/>
      <c r="K894" s="1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89"/>
      <c r="B895" s="89"/>
      <c r="C895" s="11"/>
      <c r="D895" s="11"/>
      <c r="E895" s="11"/>
      <c r="F895" s="11"/>
      <c r="G895" s="11"/>
      <c r="H895" s="11"/>
      <c r="I895" s="11"/>
      <c r="J895" s="11"/>
      <c r="K895" s="1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89"/>
      <c r="B896" s="89"/>
      <c r="C896" s="11"/>
      <c r="D896" s="11"/>
      <c r="E896" s="11"/>
      <c r="F896" s="11"/>
      <c r="G896" s="11"/>
      <c r="H896" s="11"/>
      <c r="I896" s="11"/>
      <c r="J896" s="11"/>
      <c r="K896" s="1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89"/>
      <c r="B897" s="89"/>
      <c r="C897" s="11"/>
      <c r="D897" s="11"/>
      <c r="E897" s="11"/>
      <c r="F897" s="11"/>
      <c r="G897" s="11"/>
      <c r="H897" s="11"/>
      <c r="I897" s="11"/>
      <c r="J897" s="11"/>
      <c r="K897" s="1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89"/>
      <c r="B898" s="89"/>
      <c r="C898" s="11"/>
      <c r="D898" s="11"/>
      <c r="E898" s="11"/>
      <c r="F898" s="11"/>
      <c r="G898" s="11"/>
      <c r="H898" s="11"/>
      <c r="I898" s="11"/>
      <c r="J898" s="11"/>
      <c r="K898" s="1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89"/>
      <c r="B899" s="89"/>
      <c r="C899" s="11"/>
      <c r="D899" s="11"/>
      <c r="E899" s="11"/>
      <c r="F899" s="11"/>
      <c r="G899" s="11"/>
      <c r="H899" s="11"/>
      <c r="I899" s="11"/>
      <c r="J899" s="11"/>
      <c r="K899" s="1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89"/>
      <c r="B900" s="89"/>
      <c r="C900" s="11"/>
      <c r="D900" s="11"/>
      <c r="E900" s="11"/>
      <c r="F900" s="11"/>
      <c r="G900" s="11"/>
      <c r="H900" s="11"/>
      <c r="I900" s="11"/>
      <c r="J900" s="11"/>
      <c r="K900" s="1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89"/>
      <c r="B901" s="89"/>
      <c r="C901" s="11"/>
      <c r="D901" s="11"/>
      <c r="E901" s="11"/>
      <c r="F901" s="11"/>
      <c r="G901" s="11"/>
      <c r="H901" s="11"/>
      <c r="I901" s="11"/>
      <c r="J901" s="11"/>
      <c r="K901" s="1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89"/>
      <c r="B902" s="89"/>
      <c r="C902" s="11"/>
      <c r="D902" s="11"/>
      <c r="E902" s="11"/>
      <c r="F902" s="11"/>
      <c r="G902" s="11"/>
      <c r="H902" s="11"/>
      <c r="I902" s="11"/>
      <c r="J902" s="11"/>
      <c r="K902" s="1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89"/>
      <c r="B903" s="89"/>
      <c r="C903" s="11"/>
      <c r="D903" s="11"/>
      <c r="E903" s="11"/>
      <c r="F903" s="11"/>
      <c r="G903" s="11"/>
      <c r="H903" s="11"/>
      <c r="I903" s="11"/>
      <c r="J903" s="11"/>
      <c r="K903" s="1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89"/>
      <c r="B904" s="89"/>
      <c r="C904" s="11"/>
      <c r="D904" s="11"/>
      <c r="E904" s="11"/>
      <c r="F904" s="11"/>
      <c r="G904" s="11"/>
      <c r="H904" s="11"/>
      <c r="I904" s="11"/>
      <c r="J904" s="11"/>
      <c r="K904" s="1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89"/>
      <c r="B905" s="89"/>
      <c r="C905" s="11"/>
      <c r="D905" s="11"/>
      <c r="E905" s="11"/>
      <c r="F905" s="11"/>
      <c r="G905" s="11"/>
      <c r="H905" s="11"/>
      <c r="I905" s="11"/>
      <c r="J905" s="11"/>
      <c r="K905" s="1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89"/>
      <c r="B906" s="89"/>
      <c r="C906" s="11"/>
      <c r="D906" s="11"/>
      <c r="E906" s="11"/>
      <c r="F906" s="11"/>
      <c r="G906" s="11"/>
      <c r="H906" s="11"/>
      <c r="I906" s="11"/>
      <c r="J906" s="11"/>
      <c r="K906" s="1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89"/>
      <c r="B907" s="89"/>
      <c r="C907" s="11"/>
      <c r="D907" s="11"/>
      <c r="E907" s="11"/>
      <c r="F907" s="11"/>
      <c r="G907" s="11"/>
      <c r="H907" s="11"/>
      <c r="I907" s="11"/>
      <c r="J907" s="11"/>
      <c r="K907" s="1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89"/>
      <c r="B908" s="89"/>
      <c r="C908" s="11"/>
      <c r="D908" s="11"/>
      <c r="E908" s="11"/>
      <c r="F908" s="11"/>
      <c r="G908" s="11"/>
      <c r="H908" s="11"/>
      <c r="I908" s="11"/>
      <c r="J908" s="11"/>
      <c r="K908" s="1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89"/>
      <c r="B909" s="89"/>
      <c r="C909" s="11"/>
      <c r="D909" s="11"/>
      <c r="E909" s="11"/>
      <c r="F909" s="11"/>
      <c r="G909" s="11"/>
      <c r="H909" s="11"/>
      <c r="I909" s="11"/>
      <c r="J909" s="11"/>
      <c r="K909" s="1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89"/>
      <c r="B910" s="89"/>
      <c r="C910" s="11"/>
      <c r="D910" s="11"/>
      <c r="E910" s="11"/>
      <c r="F910" s="11"/>
      <c r="G910" s="11"/>
      <c r="H910" s="11"/>
      <c r="I910" s="11"/>
      <c r="J910" s="11"/>
      <c r="K910" s="1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89"/>
      <c r="B911" s="89"/>
      <c r="C911" s="11"/>
      <c r="D911" s="11"/>
      <c r="E911" s="11"/>
      <c r="F911" s="11"/>
      <c r="G911" s="11"/>
      <c r="H911" s="11"/>
      <c r="I911" s="11"/>
      <c r="J911" s="11"/>
      <c r="K911" s="1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89"/>
      <c r="B912" s="89"/>
      <c r="C912" s="11"/>
      <c r="D912" s="11"/>
      <c r="E912" s="11"/>
      <c r="F912" s="11"/>
      <c r="G912" s="11"/>
      <c r="H912" s="11"/>
      <c r="I912" s="11"/>
      <c r="J912" s="11"/>
      <c r="K912" s="1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89"/>
      <c r="B913" s="89"/>
      <c r="C913" s="11"/>
      <c r="D913" s="11"/>
      <c r="E913" s="11"/>
      <c r="F913" s="11"/>
      <c r="G913" s="11"/>
      <c r="H913" s="11"/>
      <c r="I913" s="11"/>
      <c r="J913" s="11"/>
      <c r="K913" s="1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89"/>
      <c r="B914" s="89"/>
      <c r="C914" s="11"/>
      <c r="D914" s="11"/>
      <c r="E914" s="11"/>
      <c r="F914" s="11"/>
      <c r="G914" s="11"/>
      <c r="H914" s="11"/>
      <c r="I914" s="11"/>
      <c r="J914" s="11"/>
      <c r="K914" s="1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89"/>
      <c r="B915" s="89"/>
      <c r="C915" s="11"/>
      <c r="D915" s="11"/>
      <c r="E915" s="11"/>
      <c r="F915" s="11"/>
      <c r="G915" s="11"/>
      <c r="H915" s="11"/>
      <c r="I915" s="11"/>
      <c r="J915" s="11"/>
      <c r="K915" s="1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89"/>
      <c r="B916" s="89"/>
      <c r="C916" s="11"/>
      <c r="D916" s="11"/>
      <c r="E916" s="11"/>
      <c r="F916" s="11"/>
      <c r="G916" s="11"/>
      <c r="H916" s="11"/>
      <c r="I916" s="11"/>
      <c r="J916" s="11"/>
      <c r="K916" s="1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89"/>
      <c r="B917" s="89"/>
      <c r="C917" s="11"/>
      <c r="D917" s="11"/>
      <c r="E917" s="11"/>
      <c r="F917" s="11"/>
      <c r="G917" s="11"/>
      <c r="H917" s="11"/>
      <c r="I917" s="11"/>
      <c r="J917" s="11"/>
      <c r="K917" s="1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89"/>
      <c r="B918" s="89"/>
      <c r="C918" s="11"/>
      <c r="D918" s="11"/>
      <c r="E918" s="11"/>
      <c r="F918" s="11"/>
      <c r="G918" s="11"/>
      <c r="H918" s="11"/>
      <c r="I918" s="11"/>
      <c r="J918" s="11"/>
      <c r="K918" s="1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89"/>
      <c r="B919" s="89"/>
      <c r="C919" s="11"/>
      <c r="D919" s="11"/>
      <c r="E919" s="11"/>
      <c r="F919" s="11"/>
      <c r="G919" s="11"/>
      <c r="H919" s="11"/>
      <c r="I919" s="11"/>
      <c r="J919" s="11"/>
      <c r="K919" s="1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89"/>
      <c r="B920" s="89"/>
      <c r="C920" s="11"/>
      <c r="D920" s="11"/>
      <c r="E920" s="11"/>
      <c r="F920" s="11"/>
      <c r="G920" s="11"/>
      <c r="H920" s="11"/>
      <c r="I920" s="11"/>
      <c r="J920" s="11"/>
      <c r="K920" s="1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89"/>
      <c r="B921" s="89"/>
      <c r="C921" s="11"/>
      <c r="D921" s="11"/>
      <c r="E921" s="11"/>
      <c r="F921" s="11"/>
      <c r="G921" s="11"/>
      <c r="H921" s="11"/>
      <c r="I921" s="11"/>
      <c r="J921" s="11"/>
      <c r="K921" s="1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89"/>
      <c r="B922" s="89"/>
      <c r="C922" s="11"/>
      <c r="D922" s="11"/>
      <c r="E922" s="11"/>
      <c r="F922" s="11"/>
      <c r="G922" s="11"/>
      <c r="H922" s="11"/>
      <c r="I922" s="11"/>
      <c r="J922" s="11"/>
      <c r="K922" s="1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89"/>
      <c r="B923" s="89"/>
      <c r="C923" s="11"/>
      <c r="D923" s="11"/>
      <c r="E923" s="11"/>
      <c r="F923" s="11"/>
      <c r="G923" s="11"/>
      <c r="H923" s="11"/>
      <c r="I923" s="11"/>
      <c r="J923" s="11"/>
      <c r="K923" s="1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89"/>
      <c r="B924" s="89"/>
      <c r="C924" s="11"/>
      <c r="D924" s="11"/>
      <c r="E924" s="11"/>
      <c r="F924" s="11"/>
      <c r="G924" s="11"/>
      <c r="H924" s="11"/>
      <c r="I924" s="11"/>
      <c r="J924" s="11"/>
      <c r="K924" s="1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89"/>
      <c r="B925" s="89"/>
      <c r="C925" s="11"/>
      <c r="D925" s="11"/>
      <c r="E925" s="11"/>
      <c r="F925" s="11"/>
      <c r="G925" s="11"/>
      <c r="H925" s="11"/>
      <c r="I925" s="11"/>
      <c r="J925" s="11"/>
      <c r="K925" s="1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89"/>
      <c r="B926" s="89"/>
      <c r="C926" s="11"/>
      <c r="D926" s="11"/>
      <c r="E926" s="11"/>
      <c r="F926" s="11"/>
      <c r="G926" s="11"/>
      <c r="H926" s="11"/>
      <c r="I926" s="11"/>
      <c r="J926" s="11"/>
      <c r="K926" s="1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89"/>
      <c r="B927" s="89"/>
      <c r="C927" s="11"/>
      <c r="D927" s="11"/>
      <c r="E927" s="11"/>
      <c r="F927" s="11"/>
      <c r="G927" s="11"/>
      <c r="H927" s="11"/>
      <c r="I927" s="11"/>
      <c r="J927" s="11"/>
      <c r="K927" s="1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89"/>
      <c r="B928" s="89"/>
      <c r="C928" s="11"/>
      <c r="D928" s="11"/>
      <c r="E928" s="11"/>
      <c r="F928" s="11"/>
      <c r="G928" s="11"/>
      <c r="H928" s="11"/>
      <c r="I928" s="11"/>
      <c r="J928" s="11"/>
      <c r="K928" s="1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89"/>
      <c r="B929" s="89"/>
      <c r="C929" s="11"/>
      <c r="D929" s="11"/>
      <c r="E929" s="11"/>
      <c r="F929" s="11"/>
      <c r="G929" s="11"/>
      <c r="H929" s="11"/>
      <c r="I929" s="11"/>
      <c r="J929" s="11"/>
      <c r="K929" s="1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89"/>
      <c r="B930" s="89"/>
      <c r="C930" s="11"/>
      <c r="D930" s="11"/>
      <c r="E930" s="11"/>
      <c r="F930" s="11"/>
      <c r="G930" s="11"/>
      <c r="H930" s="11"/>
      <c r="I930" s="11"/>
      <c r="J930" s="11"/>
      <c r="K930" s="1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89"/>
      <c r="B931" s="89"/>
      <c r="C931" s="11"/>
      <c r="D931" s="11"/>
      <c r="E931" s="11"/>
      <c r="F931" s="11"/>
      <c r="G931" s="11"/>
      <c r="H931" s="11"/>
      <c r="I931" s="11"/>
      <c r="J931" s="11"/>
      <c r="K931" s="1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89"/>
      <c r="B932" s="89"/>
      <c r="C932" s="11"/>
      <c r="D932" s="11"/>
      <c r="E932" s="11"/>
      <c r="F932" s="11"/>
      <c r="G932" s="11"/>
      <c r="H932" s="11"/>
      <c r="I932" s="11"/>
      <c r="J932" s="11"/>
      <c r="K932" s="1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89"/>
      <c r="B933" s="89"/>
      <c r="C933" s="11"/>
      <c r="D933" s="11"/>
      <c r="E933" s="11"/>
      <c r="F933" s="11"/>
      <c r="G933" s="11"/>
      <c r="H933" s="11"/>
      <c r="I933" s="11"/>
      <c r="J933" s="11"/>
      <c r="K933" s="1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89"/>
      <c r="B934" s="89"/>
      <c r="C934" s="11"/>
      <c r="D934" s="11"/>
      <c r="E934" s="11"/>
      <c r="F934" s="11"/>
      <c r="G934" s="11"/>
      <c r="H934" s="11"/>
      <c r="I934" s="11"/>
      <c r="J934" s="11"/>
      <c r="K934" s="1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89"/>
      <c r="B935" s="89"/>
      <c r="C935" s="11"/>
      <c r="D935" s="11"/>
      <c r="E935" s="11"/>
      <c r="F935" s="11"/>
      <c r="G935" s="11"/>
      <c r="H935" s="11"/>
      <c r="I935" s="11"/>
      <c r="J935" s="11"/>
      <c r="K935" s="1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89"/>
      <c r="B936" s="89"/>
      <c r="C936" s="11"/>
      <c r="D936" s="11"/>
      <c r="E936" s="11"/>
      <c r="F936" s="11"/>
      <c r="G936" s="11"/>
      <c r="H936" s="11"/>
      <c r="I936" s="11"/>
      <c r="J936" s="11"/>
      <c r="K936" s="1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89"/>
      <c r="B937" s="89"/>
      <c r="C937" s="11"/>
      <c r="D937" s="11"/>
      <c r="E937" s="11"/>
      <c r="F937" s="11"/>
      <c r="G937" s="11"/>
      <c r="H937" s="11"/>
      <c r="I937" s="11"/>
      <c r="J937" s="11"/>
      <c r="K937" s="1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89"/>
      <c r="B938" s="89"/>
      <c r="C938" s="11"/>
      <c r="D938" s="11"/>
      <c r="E938" s="11"/>
      <c r="F938" s="11"/>
      <c r="G938" s="11"/>
      <c r="H938" s="11"/>
      <c r="I938" s="11"/>
      <c r="J938" s="11"/>
      <c r="K938" s="1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89"/>
      <c r="B939" s="89"/>
      <c r="C939" s="11"/>
      <c r="D939" s="11"/>
      <c r="E939" s="11"/>
      <c r="F939" s="11"/>
      <c r="G939" s="11"/>
      <c r="H939" s="11"/>
      <c r="I939" s="11"/>
      <c r="J939" s="11"/>
      <c r="K939" s="1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89"/>
      <c r="B940" s="89"/>
      <c r="C940" s="11"/>
      <c r="D940" s="11"/>
      <c r="E940" s="11"/>
      <c r="F940" s="11"/>
      <c r="G940" s="11"/>
      <c r="H940" s="11"/>
      <c r="I940" s="11"/>
      <c r="J940" s="11"/>
      <c r="K940" s="1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89"/>
      <c r="B941" s="89"/>
      <c r="C941" s="11"/>
      <c r="D941" s="11"/>
      <c r="E941" s="11"/>
      <c r="F941" s="11"/>
      <c r="G941" s="11"/>
      <c r="H941" s="11"/>
      <c r="I941" s="11"/>
      <c r="J941" s="11"/>
      <c r="K941" s="1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89"/>
      <c r="B942" s="89"/>
      <c r="C942" s="11"/>
      <c r="D942" s="11"/>
      <c r="E942" s="11"/>
      <c r="F942" s="11"/>
      <c r="G942" s="11"/>
      <c r="H942" s="11"/>
      <c r="I942" s="11"/>
      <c r="J942" s="11"/>
      <c r="K942" s="1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89"/>
      <c r="B943" s="89"/>
      <c r="C943" s="11"/>
      <c r="D943" s="11"/>
      <c r="E943" s="11"/>
      <c r="F943" s="11"/>
      <c r="G943" s="11"/>
      <c r="H943" s="11"/>
      <c r="I943" s="11"/>
      <c r="J943" s="11"/>
      <c r="K943" s="1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89"/>
      <c r="B944" s="89"/>
      <c r="C944" s="11"/>
      <c r="D944" s="11"/>
      <c r="E944" s="11"/>
      <c r="F944" s="11"/>
      <c r="G944" s="11"/>
      <c r="H944" s="11"/>
      <c r="I944" s="11"/>
      <c r="J944" s="11"/>
      <c r="K944" s="1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89"/>
      <c r="B945" s="89"/>
      <c r="C945" s="11"/>
      <c r="D945" s="11"/>
      <c r="E945" s="11"/>
      <c r="F945" s="11"/>
      <c r="G945" s="11"/>
      <c r="H945" s="11"/>
      <c r="I945" s="11"/>
      <c r="J945" s="11"/>
      <c r="K945" s="1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89"/>
      <c r="B946" s="89"/>
      <c r="C946" s="11"/>
      <c r="D946" s="11"/>
      <c r="E946" s="11"/>
      <c r="F946" s="11"/>
      <c r="G946" s="11"/>
      <c r="H946" s="11"/>
      <c r="I946" s="11"/>
      <c r="J946" s="11"/>
      <c r="K946" s="1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89"/>
      <c r="B947" s="89"/>
      <c r="C947" s="11"/>
      <c r="D947" s="11"/>
      <c r="E947" s="11"/>
      <c r="F947" s="11"/>
      <c r="G947" s="11"/>
      <c r="H947" s="11"/>
      <c r="I947" s="11"/>
      <c r="J947" s="11"/>
      <c r="K947" s="1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89"/>
      <c r="B948" s="89"/>
      <c r="C948" s="11"/>
      <c r="D948" s="11"/>
      <c r="E948" s="11"/>
      <c r="F948" s="11"/>
      <c r="G948" s="11"/>
      <c r="H948" s="11"/>
      <c r="I948" s="11"/>
      <c r="J948" s="11"/>
      <c r="K948" s="1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89"/>
      <c r="B949" s="89"/>
      <c r="C949" s="11"/>
      <c r="D949" s="11"/>
      <c r="E949" s="11"/>
      <c r="F949" s="11"/>
      <c r="G949" s="11"/>
      <c r="H949" s="11"/>
      <c r="I949" s="11"/>
      <c r="J949" s="11"/>
      <c r="K949" s="1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89"/>
      <c r="B950" s="89"/>
      <c r="C950" s="11"/>
      <c r="D950" s="11"/>
      <c r="E950" s="11"/>
      <c r="F950" s="11"/>
      <c r="G950" s="11"/>
      <c r="H950" s="11"/>
      <c r="I950" s="11"/>
      <c r="J950" s="11"/>
      <c r="K950" s="1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89"/>
      <c r="B951" s="89"/>
      <c r="C951" s="11"/>
      <c r="D951" s="11"/>
      <c r="E951" s="11"/>
      <c r="F951" s="11"/>
      <c r="G951" s="11"/>
      <c r="H951" s="11"/>
      <c r="I951" s="11"/>
      <c r="J951" s="11"/>
      <c r="K951" s="1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89"/>
      <c r="B952" s="89"/>
      <c r="C952" s="11"/>
      <c r="D952" s="11"/>
      <c r="E952" s="11"/>
      <c r="F952" s="11"/>
      <c r="G952" s="11"/>
      <c r="H952" s="11"/>
      <c r="I952" s="11"/>
      <c r="J952" s="11"/>
      <c r="K952" s="1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89"/>
      <c r="B953" s="89"/>
      <c r="C953" s="11"/>
      <c r="D953" s="11"/>
      <c r="E953" s="11"/>
      <c r="F953" s="11"/>
      <c r="G953" s="11"/>
      <c r="H953" s="11"/>
      <c r="I953" s="11"/>
      <c r="J953" s="11"/>
      <c r="K953" s="1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89"/>
      <c r="B954" s="89"/>
      <c r="C954" s="11"/>
      <c r="D954" s="11"/>
      <c r="E954" s="11"/>
      <c r="F954" s="11"/>
      <c r="G954" s="11"/>
      <c r="H954" s="11"/>
      <c r="I954" s="11"/>
      <c r="J954" s="11"/>
      <c r="K954" s="1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89"/>
      <c r="B955" s="89"/>
      <c r="C955" s="11"/>
      <c r="D955" s="11"/>
      <c r="E955" s="11"/>
      <c r="F955" s="11"/>
      <c r="G955" s="11"/>
      <c r="H955" s="11"/>
      <c r="I955" s="11"/>
      <c r="J955" s="11"/>
      <c r="K955" s="1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89"/>
      <c r="B956" s="89"/>
      <c r="C956" s="11"/>
      <c r="D956" s="11"/>
      <c r="E956" s="11"/>
      <c r="F956" s="11"/>
      <c r="G956" s="11"/>
      <c r="H956" s="11"/>
      <c r="I956" s="11"/>
      <c r="J956" s="11"/>
      <c r="K956" s="1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89"/>
      <c r="B957" s="89"/>
      <c r="C957" s="11"/>
      <c r="D957" s="11"/>
      <c r="E957" s="11"/>
      <c r="F957" s="11"/>
      <c r="G957" s="11"/>
      <c r="H957" s="11"/>
      <c r="I957" s="11"/>
      <c r="J957" s="11"/>
      <c r="K957" s="1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89"/>
      <c r="B958" s="89"/>
      <c r="C958" s="11"/>
      <c r="D958" s="11"/>
      <c r="E958" s="11"/>
      <c r="F958" s="11"/>
      <c r="G958" s="11"/>
      <c r="H958" s="11"/>
      <c r="I958" s="11"/>
      <c r="J958" s="11"/>
      <c r="K958" s="1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89"/>
      <c r="B959" s="89"/>
      <c r="C959" s="11"/>
      <c r="D959" s="11"/>
      <c r="E959" s="11"/>
      <c r="F959" s="11"/>
      <c r="G959" s="11"/>
      <c r="H959" s="11"/>
      <c r="I959" s="11"/>
      <c r="J959" s="11"/>
      <c r="K959" s="1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89"/>
      <c r="B960" s="89"/>
      <c r="C960" s="11"/>
      <c r="D960" s="11"/>
      <c r="E960" s="11"/>
      <c r="F960" s="11"/>
      <c r="G960" s="11"/>
      <c r="H960" s="11"/>
      <c r="I960" s="11"/>
      <c r="J960" s="11"/>
      <c r="K960" s="1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89"/>
      <c r="B961" s="89"/>
      <c r="C961" s="11"/>
      <c r="D961" s="11"/>
      <c r="E961" s="11"/>
      <c r="F961" s="11"/>
      <c r="G961" s="11"/>
      <c r="H961" s="11"/>
      <c r="I961" s="11"/>
      <c r="J961" s="11"/>
      <c r="K961" s="1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89"/>
      <c r="B962" s="89"/>
      <c r="C962" s="11"/>
      <c r="D962" s="11"/>
      <c r="E962" s="11"/>
      <c r="F962" s="11"/>
      <c r="G962" s="11"/>
      <c r="H962" s="11"/>
      <c r="I962" s="11"/>
      <c r="J962" s="11"/>
      <c r="K962" s="1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89"/>
      <c r="B963" s="89"/>
      <c r="C963" s="11"/>
      <c r="D963" s="11"/>
      <c r="E963" s="11"/>
      <c r="F963" s="11"/>
      <c r="G963" s="11"/>
      <c r="H963" s="11"/>
      <c r="I963" s="11"/>
      <c r="J963" s="11"/>
      <c r="K963" s="1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89"/>
      <c r="B964" s="89"/>
      <c r="C964" s="11"/>
      <c r="D964" s="11"/>
      <c r="E964" s="11"/>
      <c r="F964" s="11"/>
      <c r="G964" s="11"/>
      <c r="H964" s="11"/>
      <c r="I964" s="11"/>
      <c r="J964" s="11"/>
      <c r="K964" s="1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89"/>
      <c r="B965" s="89"/>
      <c r="C965" s="11"/>
      <c r="D965" s="11"/>
      <c r="E965" s="11"/>
      <c r="F965" s="11"/>
      <c r="G965" s="11"/>
      <c r="H965" s="11"/>
      <c r="I965" s="11"/>
      <c r="J965" s="11"/>
      <c r="K965" s="1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89"/>
      <c r="B966" s="89"/>
      <c r="C966" s="11"/>
      <c r="D966" s="11"/>
      <c r="E966" s="11"/>
      <c r="F966" s="11"/>
      <c r="G966" s="11"/>
      <c r="H966" s="11"/>
      <c r="I966" s="11"/>
      <c r="J966" s="11"/>
      <c r="K966" s="1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89"/>
      <c r="B967" s="89"/>
      <c r="C967" s="11"/>
      <c r="D967" s="11"/>
      <c r="E967" s="11"/>
      <c r="F967" s="11"/>
      <c r="G967" s="11"/>
      <c r="H967" s="11"/>
      <c r="I967" s="11"/>
      <c r="J967" s="11"/>
      <c r="K967" s="1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89"/>
      <c r="B968" s="89"/>
      <c r="C968" s="11"/>
      <c r="D968" s="11"/>
      <c r="E968" s="11"/>
      <c r="F968" s="11"/>
      <c r="G968" s="11"/>
      <c r="H968" s="11"/>
      <c r="I968" s="11"/>
      <c r="J968" s="11"/>
      <c r="K968" s="1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89"/>
      <c r="B969" s="89"/>
      <c r="C969" s="11"/>
      <c r="D969" s="11"/>
      <c r="E969" s="11"/>
      <c r="F969" s="11"/>
      <c r="G969" s="11"/>
      <c r="H969" s="11"/>
      <c r="I969" s="11"/>
      <c r="J969" s="11"/>
      <c r="K969" s="1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89"/>
      <c r="B970" s="89"/>
      <c r="C970" s="11"/>
      <c r="D970" s="11"/>
      <c r="E970" s="11"/>
      <c r="F970" s="11"/>
      <c r="G970" s="11"/>
      <c r="H970" s="11"/>
      <c r="I970" s="11"/>
      <c r="J970" s="11"/>
      <c r="K970" s="1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89"/>
      <c r="B971" s="89"/>
      <c r="C971" s="11"/>
      <c r="D971" s="11"/>
      <c r="E971" s="11"/>
      <c r="F971" s="11"/>
      <c r="G971" s="11"/>
      <c r="H971" s="11"/>
      <c r="I971" s="11"/>
      <c r="J971" s="11"/>
      <c r="K971" s="1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89"/>
      <c r="B972" s="89"/>
      <c r="C972" s="11"/>
      <c r="D972" s="11"/>
      <c r="E972" s="11"/>
      <c r="F972" s="11"/>
      <c r="G972" s="11"/>
      <c r="H972" s="11"/>
      <c r="I972" s="11"/>
      <c r="J972" s="11"/>
      <c r="K972" s="1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89"/>
      <c r="B973" s="89"/>
      <c r="C973" s="11"/>
      <c r="D973" s="11"/>
      <c r="E973" s="11"/>
      <c r="F973" s="11"/>
      <c r="G973" s="11"/>
      <c r="H973" s="11"/>
      <c r="I973" s="11"/>
      <c r="J973" s="11"/>
      <c r="K973" s="1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89"/>
      <c r="B974" s="89"/>
      <c r="C974" s="11"/>
      <c r="D974" s="11"/>
      <c r="E974" s="11"/>
      <c r="F974" s="11"/>
      <c r="G974" s="11"/>
      <c r="H974" s="11"/>
      <c r="I974" s="11"/>
      <c r="J974" s="11"/>
      <c r="K974" s="1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89"/>
      <c r="B975" s="89"/>
      <c r="C975" s="11"/>
      <c r="D975" s="11"/>
      <c r="E975" s="11"/>
      <c r="F975" s="11"/>
      <c r="G975" s="11"/>
      <c r="H975" s="11"/>
      <c r="I975" s="11"/>
      <c r="J975" s="11"/>
      <c r="K975" s="1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89"/>
      <c r="B976" s="89"/>
      <c r="C976" s="11"/>
      <c r="D976" s="11"/>
      <c r="E976" s="11"/>
      <c r="F976" s="11"/>
      <c r="G976" s="11"/>
      <c r="H976" s="11"/>
      <c r="I976" s="11"/>
      <c r="J976" s="11"/>
      <c r="K976" s="1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89"/>
      <c r="B977" s="89"/>
      <c r="C977" s="11"/>
      <c r="D977" s="11"/>
      <c r="E977" s="11"/>
      <c r="F977" s="11"/>
      <c r="G977" s="11"/>
      <c r="H977" s="11"/>
      <c r="I977" s="11"/>
      <c r="J977" s="11"/>
      <c r="K977" s="1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89"/>
      <c r="B978" s="89"/>
      <c r="C978" s="11"/>
      <c r="D978" s="11"/>
      <c r="E978" s="11"/>
      <c r="F978" s="11"/>
      <c r="G978" s="11"/>
      <c r="H978" s="11"/>
      <c r="I978" s="11"/>
      <c r="J978" s="11"/>
      <c r="K978" s="1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89"/>
      <c r="B979" s="89"/>
      <c r="C979" s="11"/>
      <c r="D979" s="11"/>
      <c r="E979" s="11"/>
      <c r="F979" s="11"/>
      <c r="G979" s="11"/>
      <c r="H979" s="11"/>
      <c r="I979" s="11"/>
      <c r="J979" s="11"/>
      <c r="K979" s="1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89"/>
      <c r="B980" s="89"/>
      <c r="C980" s="11"/>
      <c r="D980" s="11"/>
      <c r="E980" s="11"/>
      <c r="F980" s="11"/>
      <c r="G980" s="11"/>
      <c r="H980" s="11"/>
      <c r="I980" s="11"/>
      <c r="J980" s="11"/>
      <c r="K980" s="1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89"/>
      <c r="B981" s="89"/>
      <c r="C981" s="11"/>
      <c r="D981" s="11"/>
      <c r="E981" s="11"/>
      <c r="F981" s="11"/>
      <c r="G981" s="11"/>
      <c r="H981" s="11"/>
      <c r="I981" s="11"/>
      <c r="J981" s="11"/>
      <c r="K981" s="1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89"/>
      <c r="B982" s="89"/>
      <c r="C982" s="11"/>
      <c r="D982" s="11"/>
      <c r="E982" s="11"/>
      <c r="F982" s="11"/>
      <c r="G982" s="11"/>
      <c r="H982" s="11"/>
      <c r="I982" s="11"/>
      <c r="J982" s="11"/>
      <c r="K982" s="1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89"/>
      <c r="B983" s="89"/>
      <c r="C983" s="11"/>
      <c r="D983" s="11"/>
      <c r="E983" s="11"/>
      <c r="F983" s="11"/>
      <c r="G983" s="11"/>
      <c r="H983" s="11"/>
      <c r="I983" s="11"/>
      <c r="J983" s="11"/>
      <c r="K983" s="1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89"/>
      <c r="B984" s="89"/>
      <c r="C984" s="11"/>
      <c r="D984" s="11"/>
      <c r="E984" s="11"/>
      <c r="F984" s="11"/>
      <c r="G984" s="11"/>
      <c r="H984" s="11"/>
      <c r="I984" s="11"/>
      <c r="J984" s="11"/>
      <c r="K984" s="1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89"/>
      <c r="B985" s="89"/>
      <c r="C985" s="11"/>
      <c r="D985" s="11"/>
      <c r="E985" s="11"/>
      <c r="F985" s="11"/>
      <c r="G985" s="11"/>
      <c r="H985" s="11"/>
      <c r="I985" s="11"/>
      <c r="J985" s="11"/>
      <c r="K985" s="1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89"/>
      <c r="B986" s="89"/>
      <c r="C986" s="11"/>
      <c r="D986" s="11"/>
      <c r="E986" s="11"/>
      <c r="F986" s="11"/>
      <c r="G986" s="11"/>
      <c r="H986" s="11"/>
      <c r="I986" s="11"/>
      <c r="J986" s="11"/>
      <c r="K986" s="1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89"/>
      <c r="B987" s="89"/>
      <c r="C987" s="11"/>
      <c r="D987" s="11"/>
      <c r="E987" s="11"/>
      <c r="F987" s="11"/>
      <c r="G987" s="11"/>
      <c r="H987" s="11"/>
      <c r="I987" s="11"/>
      <c r="J987" s="11"/>
      <c r="K987" s="1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89"/>
      <c r="B988" s="89"/>
      <c r="C988" s="11"/>
      <c r="D988" s="11"/>
      <c r="E988" s="11"/>
      <c r="F988" s="11"/>
      <c r="G988" s="11"/>
      <c r="H988" s="11"/>
      <c r="I988" s="11"/>
      <c r="J988" s="11"/>
      <c r="K988" s="1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89"/>
      <c r="B989" s="89"/>
      <c r="C989" s="11"/>
      <c r="D989" s="11"/>
      <c r="E989" s="11"/>
      <c r="F989" s="11"/>
      <c r="G989" s="11"/>
      <c r="H989" s="11"/>
      <c r="I989" s="11"/>
      <c r="J989" s="11"/>
      <c r="K989" s="1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89"/>
      <c r="B990" s="89"/>
      <c r="C990" s="11"/>
      <c r="D990" s="11"/>
      <c r="E990" s="11"/>
      <c r="F990" s="11"/>
      <c r="G990" s="11"/>
      <c r="H990" s="11"/>
      <c r="I990" s="11"/>
      <c r="J990" s="11"/>
      <c r="K990" s="1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89"/>
      <c r="B991" s="89"/>
      <c r="C991" s="11"/>
      <c r="D991" s="11"/>
      <c r="E991" s="11"/>
      <c r="F991" s="11"/>
      <c r="G991" s="11"/>
      <c r="H991" s="11"/>
      <c r="I991" s="11"/>
      <c r="J991" s="11"/>
      <c r="K991" s="1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89"/>
      <c r="B992" s="89"/>
      <c r="C992" s="11"/>
      <c r="D992" s="11"/>
      <c r="E992" s="11"/>
      <c r="F992" s="11"/>
      <c r="G992" s="11"/>
      <c r="H992" s="11"/>
      <c r="I992" s="11"/>
      <c r="J992" s="11"/>
      <c r="K992" s="1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89"/>
      <c r="B993" s="89"/>
      <c r="C993" s="11"/>
      <c r="D993" s="11"/>
      <c r="E993" s="11"/>
      <c r="F993" s="11"/>
      <c r="G993" s="11"/>
      <c r="H993" s="11"/>
      <c r="I993" s="11"/>
      <c r="J993" s="11"/>
      <c r="K993" s="1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89"/>
      <c r="B994" s="89"/>
      <c r="C994" s="11"/>
      <c r="D994" s="11"/>
      <c r="E994" s="11"/>
      <c r="F994" s="11"/>
      <c r="G994" s="11"/>
      <c r="H994" s="11"/>
      <c r="I994" s="11"/>
      <c r="J994" s="11"/>
      <c r="K994" s="1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89"/>
      <c r="B995" s="89"/>
      <c r="C995" s="11"/>
      <c r="D995" s="11"/>
      <c r="E995" s="11"/>
      <c r="F995" s="11"/>
      <c r="G995" s="11"/>
      <c r="H995" s="11"/>
      <c r="I995" s="11"/>
      <c r="J995" s="11"/>
      <c r="K995" s="1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89"/>
      <c r="B996" s="89"/>
      <c r="C996" s="11"/>
      <c r="D996" s="11"/>
      <c r="E996" s="11"/>
      <c r="F996" s="11"/>
      <c r="G996" s="11"/>
      <c r="H996" s="11"/>
      <c r="I996" s="11"/>
      <c r="J996" s="11"/>
      <c r="K996" s="1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89"/>
      <c r="B997" s="89"/>
      <c r="C997" s="11"/>
      <c r="D997" s="11"/>
      <c r="E997" s="11"/>
      <c r="F997" s="11"/>
      <c r="G997" s="11"/>
      <c r="H997" s="11"/>
      <c r="I997" s="11"/>
      <c r="J997" s="11"/>
      <c r="K997" s="1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89"/>
      <c r="B998" s="89"/>
      <c r="C998" s="11"/>
      <c r="D998" s="11"/>
      <c r="E998" s="11"/>
      <c r="F998" s="11"/>
      <c r="G998" s="11"/>
      <c r="H998" s="11"/>
      <c r="I998" s="11"/>
      <c r="J998" s="11"/>
      <c r="K998" s="1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89"/>
      <c r="B999" s="89"/>
      <c r="C999" s="11"/>
      <c r="D999" s="11"/>
      <c r="E999" s="11"/>
      <c r="F999" s="11"/>
      <c r="G999" s="11"/>
      <c r="H999" s="11"/>
      <c r="I999" s="11"/>
      <c r="J999" s="11"/>
      <c r="K999" s="1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89"/>
      <c r="B1000" s="89"/>
      <c r="C1000" s="11"/>
      <c r="D1000" s="11"/>
      <c r="E1000" s="11"/>
      <c r="F1000" s="11"/>
      <c r="G1000" s="11"/>
      <c r="H1000" s="11"/>
      <c r="I1000" s="11"/>
      <c r="J1000" s="11"/>
      <c r="K1000" s="1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0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9:K19"/>
    <mergeCell ref="A20:K20"/>
    <mergeCell ref="B21:B22"/>
    <mergeCell ref="A23:A24"/>
    <mergeCell ref="A39:A40"/>
    <mergeCell ref="A41:A42"/>
    <mergeCell ref="A25:A26"/>
    <mergeCell ref="A27:A28"/>
    <mergeCell ref="A29:A30"/>
    <mergeCell ref="A31:A32"/>
    <mergeCell ref="A33:A34"/>
    <mergeCell ref="A35:A36"/>
    <mergeCell ref="A37:A38"/>
  </mergeCells>
  <hyperlinks>
    <hyperlink r:id="rId1" ref="A2"/>
    <hyperlink r:id="rId2" ref="A10"/>
    <hyperlink r:id="rId3" ref="A12"/>
    <hyperlink r:id="rId4" ref="A14"/>
  </hyperlinks>
  <printOptions/>
  <pageMargins bottom="0.5" footer="0.0" header="0.0" left="0.5" right="0.5" top="0.25"/>
  <pageSetup orientation="portrait"/>
  <headerFooter>
    <oddFooter/>
  </headerFooter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9.11"/>
    <col customWidth="1" min="2" max="2" width="16.67"/>
    <col customWidth="1" min="3" max="11" width="12.44"/>
    <col customWidth="1" min="12" max="26" width="10.78"/>
  </cols>
  <sheetData>
    <row r="1" ht="75.0" customHeight="1">
      <c r="A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9.5" customHeight="1">
      <c r="A2" s="8" t="s">
        <v>218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1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9.5" customHeight="1">
      <c r="A4" s="13" t="s">
        <v>219</v>
      </c>
      <c r="B4" s="5"/>
      <c r="C4" s="5"/>
      <c r="D4" s="5"/>
      <c r="E4" s="5"/>
      <c r="F4" s="5"/>
      <c r="G4" s="5"/>
      <c r="H4" s="5"/>
      <c r="I4" s="5"/>
      <c r="J4" s="5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75" customHeight="1">
      <c r="A5" s="10" t="str">
        <f>Summary!$A$3</f>
        <v>USPS August 2026 Rates • Effective August 8th 2026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75" customHeight="1">
      <c r="A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91" t="s">
        <v>220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18" t="s">
        <v>221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75" customHeight="1">
      <c r="A9" s="18" t="s">
        <v>12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1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20" t="s">
        <v>222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75" customHeight="1">
      <c r="A12" s="22" t="s">
        <v>18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7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75" customHeight="1">
      <c r="A14" s="25" t="s">
        <v>25</v>
      </c>
      <c r="B14" s="28" t="s">
        <v>27</v>
      </c>
      <c r="C14" s="31" t="s">
        <v>32</v>
      </c>
      <c r="D14" s="31" t="s">
        <v>36</v>
      </c>
      <c r="E14" s="31" t="s">
        <v>37</v>
      </c>
      <c r="F14" s="31" t="s">
        <v>38</v>
      </c>
      <c r="G14" s="31" t="s">
        <v>40</v>
      </c>
      <c r="H14" s="31" t="s">
        <v>42</v>
      </c>
      <c r="I14" s="31" t="s">
        <v>43</v>
      </c>
      <c r="J14" s="31" t="s">
        <v>44</v>
      </c>
      <c r="K14" s="31" t="s">
        <v>46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ht="24.75" customHeight="1">
      <c r="A15" s="25" t="s">
        <v>48</v>
      </c>
      <c r="B15" s="38"/>
      <c r="C15" s="25" t="s">
        <v>50</v>
      </c>
      <c r="D15" s="25" t="s">
        <v>51</v>
      </c>
      <c r="E15" s="25" t="s">
        <v>52</v>
      </c>
      <c r="F15" s="25" t="s">
        <v>53</v>
      </c>
      <c r="G15" s="25" t="s">
        <v>54</v>
      </c>
      <c r="H15" s="25" t="s">
        <v>55</v>
      </c>
      <c r="I15" s="25" t="s">
        <v>56</v>
      </c>
      <c r="J15" s="25" t="s">
        <v>57</v>
      </c>
      <c r="K15" s="25" t="s">
        <v>58</v>
      </c>
      <c r="L15" s="30"/>
      <c r="M15" s="2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24.75" customHeight="1">
      <c r="A16" s="53" t="s">
        <v>223</v>
      </c>
      <c r="B16" s="104">
        <f t="shared" ref="B16:B18" si="1">C16</f>
        <v>31.11</v>
      </c>
      <c r="C16" s="86">
        <v>31.11</v>
      </c>
      <c r="D16" s="86">
        <v>31.11</v>
      </c>
      <c r="E16" s="86">
        <v>31.11</v>
      </c>
      <c r="F16" s="86">
        <v>31.11</v>
      </c>
      <c r="G16" s="86">
        <v>31.11</v>
      </c>
      <c r="H16" s="86">
        <v>31.11</v>
      </c>
      <c r="I16" s="86">
        <v>31.11</v>
      </c>
      <c r="J16" s="86">
        <v>31.11</v>
      </c>
      <c r="K16" s="86">
        <v>31.11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24.75" customHeight="1">
      <c r="A17" s="53" t="s">
        <v>60</v>
      </c>
      <c r="B17" s="104">
        <f t="shared" si="1"/>
        <v>31.43</v>
      </c>
      <c r="C17" s="86">
        <v>31.43</v>
      </c>
      <c r="D17" s="86">
        <v>31.43</v>
      </c>
      <c r="E17" s="86">
        <v>31.43</v>
      </c>
      <c r="F17" s="86">
        <v>31.43</v>
      </c>
      <c r="G17" s="86">
        <v>31.43</v>
      </c>
      <c r="H17" s="86">
        <v>31.43</v>
      </c>
      <c r="I17" s="86">
        <v>31.43</v>
      </c>
      <c r="J17" s="86">
        <v>31.43</v>
      </c>
      <c r="K17" s="86">
        <v>31.43</v>
      </c>
      <c r="L17" s="30"/>
      <c r="M17" s="2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ht="19.5" customHeight="1">
      <c r="A18" s="53" t="s">
        <v>62</v>
      </c>
      <c r="B18" s="104">
        <f t="shared" si="1"/>
        <v>31.7</v>
      </c>
      <c r="C18" s="86">
        <v>31.7</v>
      </c>
      <c r="D18" s="86">
        <v>31.7</v>
      </c>
      <c r="E18" s="86">
        <v>31.7</v>
      </c>
      <c r="F18" s="86">
        <v>31.7</v>
      </c>
      <c r="G18" s="86">
        <v>31.7</v>
      </c>
      <c r="H18" s="86">
        <v>31.7</v>
      </c>
      <c r="I18" s="86">
        <v>31.7</v>
      </c>
      <c r="J18" s="86">
        <v>31.7</v>
      </c>
      <c r="K18" s="86">
        <v>31.7</v>
      </c>
      <c r="L18" s="2"/>
      <c r="M18" s="30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53">
        <v>0.5</v>
      </c>
      <c r="B19" s="82">
        <f>SUMPRODUCT(C19:K19,Summary!$B$19:$J$19)</f>
        <v>38.4198355</v>
      </c>
      <c r="C19" s="86">
        <v>31.11</v>
      </c>
      <c r="D19" s="86">
        <v>31.11</v>
      </c>
      <c r="E19" s="86">
        <v>31.86</v>
      </c>
      <c r="F19" s="86">
        <v>34.19</v>
      </c>
      <c r="G19" s="86">
        <v>38.18</v>
      </c>
      <c r="H19" s="86">
        <v>40.99</v>
      </c>
      <c r="I19" s="86">
        <v>43.91</v>
      </c>
      <c r="J19" s="86">
        <v>47.63</v>
      </c>
      <c r="K19" s="86">
        <v>63.45</v>
      </c>
      <c r="L19" s="30"/>
      <c r="M19" s="2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19.5" customHeight="1">
      <c r="A20" s="53">
        <v>1.0</v>
      </c>
      <c r="B20" s="82">
        <f>SUMPRODUCT(C20:K20,Summary!$B$19:$J$19)</f>
        <v>44.05541973</v>
      </c>
      <c r="C20" s="86">
        <v>31.59</v>
      </c>
      <c r="D20" s="86">
        <v>32.13</v>
      </c>
      <c r="E20" s="86">
        <v>34.51</v>
      </c>
      <c r="F20" s="86">
        <v>39.05</v>
      </c>
      <c r="G20" s="86">
        <v>45.04</v>
      </c>
      <c r="H20" s="86">
        <v>48.77</v>
      </c>
      <c r="I20" s="86">
        <v>52.01</v>
      </c>
      <c r="J20" s="86">
        <v>55.79</v>
      </c>
      <c r="K20" s="86">
        <v>74.42</v>
      </c>
      <c r="L20" s="2"/>
      <c r="M20" s="3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customHeight="1">
      <c r="A21" s="53">
        <v>2.0</v>
      </c>
      <c r="B21" s="82">
        <f>SUMPRODUCT(C21:K21,Summary!$B$19:$J$19)</f>
        <v>49.7162727</v>
      </c>
      <c r="C21" s="86">
        <v>32.03</v>
      </c>
      <c r="D21" s="86">
        <v>33.21</v>
      </c>
      <c r="E21" s="86">
        <v>37.05</v>
      </c>
      <c r="F21" s="86">
        <v>43.91</v>
      </c>
      <c r="G21" s="86">
        <v>52.06</v>
      </c>
      <c r="H21" s="86">
        <v>56.54</v>
      </c>
      <c r="I21" s="86">
        <v>60.16</v>
      </c>
      <c r="J21" s="86">
        <v>63.94</v>
      </c>
      <c r="K21" s="86">
        <v>85.32</v>
      </c>
      <c r="L21" s="30"/>
      <c r="M21" s="2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9.5" customHeight="1">
      <c r="A22" s="53">
        <v>3.0</v>
      </c>
      <c r="B22" s="82">
        <f>SUMPRODUCT(C22:K22,Summary!$B$19:$J$19)</f>
        <v>55.34343421</v>
      </c>
      <c r="C22" s="86">
        <v>32.57</v>
      </c>
      <c r="D22" s="86">
        <v>34.24</v>
      </c>
      <c r="E22" s="86">
        <v>39.59</v>
      </c>
      <c r="F22" s="86">
        <v>48.77</v>
      </c>
      <c r="G22" s="86">
        <v>58.97</v>
      </c>
      <c r="H22" s="86">
        <v>64.32</v>
      </c>
      <c r="I22" s="86">
        <v>68.21</v>
      </c>
      <c r="J22" s="86">
        <v>72.04</v>
      </c>
      <c r="K22" s="86">
        <v>96.18</v>
      </c>
      <c r="L22" s="2"/>
      <c r="M22" s="3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53">
        <v>4.0</v>
      </c>
      <c r="B23" s="82">
        <f>SUMPRODUCT(C23:K23,Summary!$B$19:$J$19)</f>
        <v>60.99152105</v>
      </c>
      <c r="C23" s="86">
        <v>33.0</v>
      </c>
      <c r="D23" s="86">
        <v>35.27</v>
      </c>
      <c r="E23" s="86">
        <v>42.23</v>
      </c>
      <c r="F23" s="86">
        <v>53.63</v>
      </c>
      <c r="G23" s="86">
        <v>65.94</v>
      </c>
      <c r="H23" s="86">
        <v>72.04</v>
      </c>
      <c r="I23" s="86">
        <v>76.36</v>
      </c>
      <c r="J23" s="86">
        <v>80.19</v>
      </c>
      <c r="K23" s="86">
        <v>107.14</v>
      </c>
      <c r="L23" s="30"/>
      <c r="M23" s="2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9.5" customHeight="1">
      <c r="A24" s="53">
        <v>5.0</v>
      </c>
      <c r="B24" s="82">
        <f>SUMPRODUCT(C24:K24,Summary!$B$19:$J$19)</f>
        <v>66.63423186</v>
      </c>
      <c r="C24" s="86">
        <v>33.48</v>
      </c>
      <c r="D24" s="86">
        <v>36.4</v>
      </c>
      <c r="E24" s="86">
        <v>44.77</v>
      </c>
      <c r="F24" s="86">
        <v>58.54</v>
      </c>
      <c r="G24" s="86">
        <v>72.8</v>
      </c>
      <c r="H24" s="86">
        <v>79.82</v>
      </c>
      <c r="I24" s="86">
        <v>84.46</v>
      </c>
      <c r="J24" s="86">
        <v>88.35</v>
      </c>
      <c r="K24" s="86">
        <v>118.05</v>
      </c>
      <c r="L24" s="2"/>
      <c r="M24" s="3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customHeight="1">
      <c r="A25" s="53">
        <v>6.0</v>
      </c>
      <c r="B25" s="82">
        <f>SUMPRODUCT(C25:K25,Summary!$B$19:$J$19)</f>
        <v>73.1986252</v>
      </c>
      <c r="C25" s="86">
        <v>36.72</v>
      </c>
      <c r="D25" s="86">
        <v>39.86</v>
      </c>
      <c r="E25" s="86">
        <v>49.25</v>
      </c>
      <c r="F25" s="86">
        <v>65.02</v>
      </c>
      <c r="G25" s="86">
        <v>80.09</v>
      </c>
      <c r="H25" s="86">
        <v>87.32</v>
      </c>
      <c r="I25" s="86">
        <v>92.51</v>
      </c>
      <c r="J25" s="86">
        <v>96.77</v>
      </c>
      <c r="K25" s="86">
        <v>129.33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53">
        <v>7.0</v>
      </c>
      <c r="B26" s="82">
        <f>SUMPRODUCT(C26:K26,Summary!$B$19:$J$19)</f>
        <v>79.75780813</v>
      </c>
      <c r="C26" s="86">
        <v>39.91</v>
      </c>
      <c r="D26" s="86">
        <v>43.31</v>
      </c>
      <c r="E26" s="86">
        <v>53.63</v>
      </c>
      <c r="F26" s="86">
        <v>71.5</v>
      </c>
      <c r="G26" s="86">
        <v>87.27</v>
      </c>
      <c r="H26" s="86">
        <v>94.83</v>
      </c>
      <c r="I26" s="86">
        <v>100.66</v>
      </c>
      <c r="J26" s="86">
        <v>105.3</v>
      </c>
      <c r="K26" s="86">
        <v>140.67</v>
      </c>
      <c r="L26" s="2"/>
      <c r="M26" s="30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customHeight="1">
      <c r="A27" s="53">
        <v>8.0</v>
      </c>
      <c r="B27" s="82">
        <f>SUMPRODUCT(C27:K27,Summary!$B$19:$J$19)</f>
        <v>86.29402778</v>
      </c>
      <c r="C27" s="86">
        <v>43.1</v>
      </c>
      <c r="D27" s="86">
        <v>46.71</v>
      </c>
      <c r="E27" s="86">
        <v>58.05</v>
      </c>
      <c r="F27" s="86">
        <v>77.93</v>
      </c>
      <c r="G27" s="86">
        <v>94.56</v>
      </c>
      <c r="H27" s="86">
        <v>102.23</v>
      </c>
      <c r="I27" s="86">
        <v>108.76</v>
      </c>
      <c r="J27" s="86">
        <v>113.73</v>
      </c>
      <c r="K27" s="86">
        <v>152.01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53">
        <v>9.0</v>
      </c>
      <c r="B28" s="82">
        <f>SUMPRODUCT(C28:K28,Summary!$B$19:$J$19)</f>
        <v>92.85964713</v>
      </c>
      <c r="C28" s="86">
        <v>46.34</v>
      </c>
      <c r="D28" s="86">
        <v>50.22</v>
      </c>
      <c r="E28" s="86">
        <v>62.48</v>
      </c>
      <c r="F28" s="86">
        <v>84.41</v>
      </c>
      <c r="G28" s="86">
        <v>101.74</v>
      </c>
      <c r="H28" s="86">
        <v>109.79</v>
      </c>
      <c r="I28" s="86">
        <v>116.86</v>
      </c>
      <c r="J28" s="86">
        <v>122.21</v>
      </c>
      <c r="K28" s="86">
        <v>163.41</v>
      </c>
      <c r="L28" s="2"/>
      <c r="M28" s="3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customHeight="1">
      <c r="A29" s="53">
        <v>10.0</v>
      </c>
      <c r="B29" s="82">
        <f>SUMPRODUCT(C29:K29,Summary!$B$19:$J$19)</f>
        <v>99.42356097</v>
      </c>
      <c r="C29" s="86">
        <v>49.58</v>
      </c>
      <c r="D29" s="86">
        <v>53.68</v>
      </c>
      <c r="E29" s="86">
        <v>66.91</v>
      </c>
      <c r="F29" s="86">
        <v>90.89</v>
      </c>
      <c r="G29" s="86">
        <v>108.98</v>
      </c>
      <c r="H29" s="86">
        <v>117.29</v>
      </c>
      <c r="I29" s="86">
        <v>124.96</v>
      </c>
      <c r="J29" s="86">
        <v>130.68</v>
      </c>
      <c r="K29" s="86">
        <v>174.69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53">
        <v>11.0</v>
      </c>
      <c r="B30" s="82">
        <f>SUMPRODUCT(C30:K30,Summary!$B$19:$J$19)</f>
        <v>104.6025164</v>
      </c>
      <c r="C30" s="86">
        <v>52.17</v>
      </c>
      <c r="D30" s="86">
        <v>56.97</v>
      </c>
      <c r="E30" s="86">
        <v>72.26</v>
      </c>
      <c r="F30" s="86">
        <v>96.34</v>
      </c>
      <c r="G30" s="86">
        <v>114.59</v>
      </c>
      <c r="H30" s="86">
        <v>122.75</v>
      </c>
      <c r="I30" s="86">
        <v>130.68</v>
      </c>
      <c r="J30" s="86">
        <v>136.73</v>
      </c>
      <c r="K30" s="86">
        <v>182.9</v>
      </c>
      <c r="L30" s="2"/>
      <c r="M30" s="30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customHeight="1">
      <c r="A31" s="53">
        <v>12.0</v>
      </c>
      <c r="B31" s="82">
        <f>SUMPRODUCT(C31:K31,Summary!$B$19:$J$19)</f>
        <v>109.76578</v>
      </c>
      <c r="C31" s="86">
        <v>54.81</v>
      </c>
      <c r="D31" s="86">
        <v>60.27</v>
      </c>
      <c r="E31" s="86">
        <v>77.55</v>
      </c>
      <c r="F31" s="86">
        <v>101.85</v>
      </c>
      <c r="G31" s="86">
        <v>120.21</v>
      </c>
      <c r="H31" s="86">
        <v>128.04</v>
      </c>
      <c r="I31" s="86">
        <v>136.35</v>
      </c>
      <c r="J31" s="86">
        <v>142.78</v>
      </c>
      <c r="K31" s="86">
        <v>191.06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53">
        <v>13.0</v>
      </c>
      <c r="B32" s="82">
        <f>SUMPRODUCT(C32:K32,Summary!$B$19:$J$19)</f>
        <v>114.943838</v>
      </c>
      <c r="C32" s="86">
        <v>57.35</v>
      </c>
      <c r="D32" s="86">
        <v>63.45</v>
      </c>
      <c r="E32" s="86">
        <v>82.84</v>
      </c>
      <c r="F32" s="86">
        <v>107.36</v>
      </c>
      <c r="G32" s="86">
        <v>125.82</v>
      </c>
      <c r="H32" s="86">
        <v>133.49</v>
      </c>
      <c r="I32" s="86">
        <v>142.08</v>
      </c>
      <c r="J32" s="86">
        <v>148.88</v>
      </c>
      <c r="K32" s="86">
        <v>199.26</v>
      </c>
      <c r="L32" s="2"/>
      <c r="M32" s="3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customHeight="1">
      <c r="A33" s="53">
        <v>14.0</v>
      </c>
      <c r="B33" s="82">
        <f>SUMPRODUCT(C33:K33,Summary!$B$19:$J$19)</f>
        <v>120.1156273</v>
      </c>
      <c r="C33" s="86">
        <v>60.0</v>
      </c>
      <c r="D33" s="86">
        <v>66.8</v>
      </c>
      <c r="E33" s="86">
        <v>88.19</v>
      </c>
      <c r="F33" s="86">
        <v>112.81</v>
      </c>
      <c r="G33" s="86">
        <v>131.44</v>
      </c>
      <c r="H33" s="86">
        <v>138.84</v>
      </c>
      <c r="I33" s="86">
        <v>147.75</v>
      </c>
      <c r="J33" s="86">
        <v>154.93</v>
      </c>
      <c r="K33" s="86">
        <v>207.42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53">
        <v>15.0</v>
      </c>
      <c r="B34" s="82">
        <f>SUMPRODUCT(C34:K34,Summary!$B$19:$J$19)</f>
        <v>125.2912787</v>
      </c>
      <c r="C34" s="86">
        <v>62.59</v>
      </c>
      <c r="D34" s="86">
        <v>70.04</v>
      </c>
      <c r="E34" s="86">
        <v>93.48</v>
      </c>
      <c r="F34" s="86">
        <v>118.37</v>
      </c>
      <c r="G34" s="86">
        <v>137.0</v>
      </c>
      <c r="H34" s="86">
        <v>144.29</v>
      </c>
      <c r="I34" s="86">
        <v>153.47</v>
      </c>
      <c r="J34" s="86">
        <v>160.98</v>
      </c>
      <c r="K34" s="86">
        <v>215.63</v>
      </c>
      <c r="L34" s="2"/>
      <c r="M34" s="30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75" customHeight="1">
      <c r="A35" s="53">
        <v>16.0</v>
      </c>
      <c r="B35" s="82">
        <f>SUMPRODUCT(C35:K35,Summary!$B$19:$J$19)</f>
        <v>130.480295</v>
      </c>
      <c r="C35" s="86">
        <v>65.18</v>
      </c>
      <c r="D35" s="86">
        <v>73.34</v>
      </c>
      <c r="E35" s="86">
        <v>98.82</v>
      </c>
      <c r="F35" s="86">
        <v>123.88</v>
      </c>
      <c r="G35" s="86">
        <v>142.67</v>
      </c>
      <c r="H35" s="86">
        <v>149.64</v>
      </c>
      <c r="I35" s="86">
        <v>159.14</v>
      </c>
      <c r="J35" s="86">
        <v>167.08</v>
      </c>
      <c r="K35" s="86">
        <v>223.78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53">
        <v>17.0</v>
      </c>
      <c r="B36" s="82">
        <f>SUMPRODUCT(C36:K36,Summary!$B$19:$J$19)</f>
        <v>135.6655964</v>
      </c>
      <c r="C36" s="86">
        <v>67.83</v>
      </c>
      <c r="D36" s="86">
        <v>76.63</v>
      </c>
      <c r="E36" s="86">
        <v>104.06</v>
      </c>
      <c r="F36" s="86">
        <v>129.33</v>
      </c>
      <c r="G36" s="86">
        <v>148.29</v>
      </c>
      <c r="H36" s="86">
        <v>155.09</v>
      </c>
      <c r="I36" s="86">
        <v>164.87</v>
      </c>
      <c r="J36" s="86">
        <v>173.18</v>
      </c>
      <c r="K36" s="86">
        <v>231.99</v>
      </c>
      <c r="L36" s="2"/>
      <c r="M36" s="30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75" customHeight="1">
      <c r="A37" s="53">
        <v>18.0</v>
      </c>
      <c r="B37" s="82">
        <f>SUMPRODUCT(C37:K37,Summary!$B$19:$J$19)</f>
        <v>140.8344933</v>
      </c>
      <c r="C37" s="86">
        <v>70.42</v>
      </c>
      <c r="D37" s="86">
        <v>79.82</v>
      </c>
      <c r="E37" s="86">
        <v>109.41</v>
      </c>
      <c r="F37" s="86">
        <v>134.84</v>
      </c>
      <c r="G37" s="86">
        <v>153.9</v>
      </c>
      <c r="H37" s="86">
        <v>160.49</v>
      </c>
      <c r="I37" s="86">
        <v>170.64</v>
      </c>
      <c r="J37" s="86">
        <v>179.18</v>
      </c>
      <c r="K37" s="86">
        <v>240.2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53">
        <v>19.0</v>
      </c>
      <c r="B38" s="82">
        <f>SUMPRODUCT(C38:K38,Summary!$B$19:$J$19)</f>
        <v>146.0090029</v>
      </c>
      <c r="C38" s="86">
        <v>73.01</v>
      </c>
      <c r="D38" s="86">
        <v>83.16</v>
      </c>
      <c r="E38" s="86">
        <v>114.7</v>
      </c>
      <c r="F38" s="86">
        <v>140.35</v>
      </c>
      <c r="G38" s="86">
        <v>159.52</v>
      </c>
      <c r="H38" s="86">
        <v>165.89</v>
      </c>
      <c r="I38" s="86">
        <v>176.31</v>
      </c>
      <c r="J38" s="86">
        <v>185.22</v>
      </c>
      <c r="K38" s="86">
        <v>248.35</v>
      </c>
      <c r="L38" s="2"/>
      <c r="M38" s="30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75" customHeight="1">
      <c r="A39" s="53">
        <v>20.0</v>
      </c>
      <c r="B39" s="82">
        <f>SUMPRODUCT(C39:K39,Summary!$B$19:$J$19)</f>
        <v>151.1893597</v>
      </c>
      <c r="C39" s="86">
        <v>75.6</v>
      </c>
      <c r="D39" s="86">
        <v>86.4</v>
      </c>
      <c r="E39" s="86">
        <v>120.05</v>
      </c>
      <c r="F39" s="86">
        <v>145.8</v>
      </c>
      <c r="G39" s="86">
        <v>165.14</v>
      </c>
      <c r="H39" s="86">
        <v>171.29</v>
      </c>
      <c r="I39" s="86">
        <v>182.04</v>
      </c>
      <c r="J39" s="86">
        <v>191.33</v>
      </c>
      <c r="K39" s="86">
        <v>256.56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53">
        <v>21.0</v>
      </c>
      <c r="B40" s="82">
        <f>SUMPRODUCT(C40:K40,Summary!$B$19:$J$19)</f>
        <v>157.2272708</v>
      </c>
      <c r="C40" s="86">
        <v>78.57</v>
      </c>
      <c r="D40" s="86">
        <v>90.13</v>
      </c>
      <c r="E40" s="86">
        <v>125.93</v>
      </c>
      <c r="F40" s="86">
        <v>151.91</v>
      </c>
      <c r="G40" s="86">
        <v>171.67</v>
      </c>
      <c r="H40" s="86">
        <v>177.83</v>
      </c>
      <c r="I40" s="86">
        <v>188.9</v>
      </c>
      <c r="J40" s="86">
        <v>198.62</v>
      </c>
      <c r="K40" s="86">
        <v>266.28</v>
      </c>
      <c r="L40" s="2"/>
      <c r="M40" s="30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75" customHeight="1">
      <c r="A41" s="53">
        <v>22.0</v>
      </c>
      <c r="B41" s="82">
        <f>SUMPRODUCT(C41:K41,Summary!$B$19:$J$19)</f>
        <v>163.2807429</v>
      </c>
      <c r="C41" s="86">
        <v>81.54</v>
      </c>
      <c r="D41" s="86">
        <v>93.8</v>
      </c>
      <c r="E41" s="86">
        <v>131.76</v>
      </c>
      <c r="F41" s="86">
        <v>158.01</v>
      </c>
      <c r="G41" s="86">
        <v>178.26</v>
      </c>
      <c r="H41" s="86">
        <v>184.52</v>
      </c>
      <c r="I41" s="86">
        <v>195.81</v>
      </c>
      <c r="J41" s="86">
        <v>205.85</v>
      </c>
      <c r="K41" s="86">
        <v>276.11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53">
        <v>23.0</v>
      </c>
      <c r="B42" s="82">
        <f>SUMPRODUCT(C42:K42,Summary!$B$19:$J$19)</f>
        <v>169.3442549</v>
      </c>
      <c r="C42" s="86">
        <v>84.51</v>
      </c>
      <c r="D42" s="86">
        <v>97.53</v>
      </c>
      <c r="E42" s="86">
        <v>137.7</v>
      </c>
      <c r="F42" s="86">
        <v>164.06</v>
      </c>
      <c r="G42" s="86">
        <v>184.85</v>
      </c>
      <c r="H42" s="86">
        <v>191.16</v>
      </c>
      <c r="I42" s="86">
        <v>202.72</v>
      </c>
      <c r="J42" s="86">
        <v>213.14</v>
      </c>
      <c r="K42" s="86">
        <v>285.83</v>
      </c>
      <c r="L42" s="2"/>
      <c r="M42" s="30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75" customHeight="1">
      <c r="A43" s="53">
        <v>24.0</v>
      </c>
      <c r="B43" s="82">
        <f>SUMPRODUCT(C43:K43,Summary!$B$19:$J$19)</f>
        <v>175.3728156</v>
      </c>
      <c r="C43" s="86">
        <v>87.43</v>
      </c>
      <c r="D43" s="86">
        <v>101.2</v>
      </c>
      <c r="E43" s="86">
        <v>143.59</v>
      </c>
      <c r="F43" s="86">
        <v>170.16</v>
      </c>
      <c r="G43" s="86">
        <v>191.38</v>
      </c>
      <c r="H43" s="86">
        <v>197.81</v>
      </c>
      <c r="I43" s="86">
        <v>209.63</v>
      </c>
      <c r="J43" s="86">
        <v>220.32</v>
      </c>
      <c r="K43" s="86">
        <v>295.55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53">
        <v>25.0</v>
      </c>
      <c r="B44" s="82">
        <f>SUMPRODUCT(C44:K44,Summary!$B$19:$J$19)</f>
        <v>181.4224972</v>
      </c>
      <c r="C44" s="86">
        <v>90.45</v>
      </c>
      <c r="D44" s="86">
        <v>104.93</v>
      </c>
      <c r="E44" s="86">
        <v>149.42</v>
      </c>
      <c r="F44" s="86">
        <v>176.26</v>
      </c>
      <c r="G44" s="86">
        <v>197.91</v>
      </c>
      <c r="H44" s="86">
        <v>204.45</v>
      </c>
      <c r="I44" s="86">
        <v>216.49</v>
      </c>
      <c r="J44" s="86">
        <v>227.61</v>
      </c>
      <c r="K44" s="86">
        <v>305.32</v>
      </c>
      <c r="L44" s="2"/>
      <c r="M44" s="30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75" customHeight="1">
      <c r="A45" s="53">
        <v>26.0</v>
      </c>
      <c r="B45" s="82">
        <f>SUMPRODUCT(C45:K45,Summary!$B$19:$J$19)</f>
        <v>187.4745786</v>
      </c>
      <c r="C45" s="86">
        <v>93.42</v>
      </c>
      <c r="D45" s="86">
        <v>108.6</v>
      </c>
      <c r="E45" s="86">
        <v>155.31</v>
      </c>
      <c r="F45" s="86">
        <v>182.31</v>
      </c>
      <c r="G45" s="86">
        <v>204.5</v>
      </c>
      <c r="H45" s="86">
        <v>211.09</v>
      </c>
      <c r="I45" s="86">
        <v>223.46</v>
      </c>
      <c r="J45" s="86">
        <v>234.85</v>
      </c>
      <c r="K45" s="86">
        <v>315.09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53">
        <v>27.0</v>
      </c>
      <c r="B46" s="82">
        <f>SUMPRODUCT(C46:K46,Summary!$B$19:$J$19)</f>
        <v>193.5179884</v>
      </c>
      <c r="C46" s="86">
        <v>96.34</v>
      </c>
      <c r="D46" s="86">
        <v>112.32</v>
      </c>
      <c r="E46" s="86">
        <v>161.19</v>
      </c>
      <c r="F46" s="86">
        <v>188.36</v>
      </c>
      <c r="G46" s="86">
        <v>211.04</v>
      </c>
      <c r="H46" s="86">
        <v>217.73</v>
      </c>
      <c r="I46" s="86">
        <v>230.37</v>
      </c>
      <c r="J46" s="86">
        <v>242.14</v>
      </c>
      <c r="K46" s="86">
        <v>324.81</v>
      </c>
      <c r="L46" s="2"/>
      <c r="M46" s="30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75" customHeight="1">
      <c r="A47" s="53">
        <v>28.0</v>
      </c>
      <c r="B47" s="82">
        <f>SUMPRODUCT(C47:K47,Summary!$B$19:$J$19)</f>
        <v>199.598917</v>
      </c>
      <c r="C47" s="86">
        <v>99.42</v>
      </c>
      <c r="D47" s="86">
        <v>116.05</v>
      </c>
      <c r="E47" s="86">
        <v>167.08</v>
      </c>
      <c r="F47" s="86">
        <v>194.46</v>
      </c>
      <c r="G47" s="86">
        <v>217.68</v>
      </c>
      <c r="H47" s="86">
        <v>224.43</v>
      </c>
      <c r="I47" s="86">
        <v>237.23</v>
      </c>
      <c r="J47" s="86">
        <v>249.38</v>
      </c>
      <c r="K47" s="86">
        <v>334.53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53">
        <v>29.0</v>
      </c>
      <c r="B48" s="82">
        <f>SUMPRODUCT(C48:K48,Summary!$B$19:$J$19)</f>
        <v>205.6284452</v>
      </c>
      <c r="C48" s="86">
        <v>102.33</v>
      </c>
      <c r="D48" s="86">
        <v>119.78</v>
      </c>
      <c r="E48" s="86">
        <v>172.97</v>
      </c>
      <c r="F48" s="86">
        <v>200.56</v>
      </c>
      <c r="G48" s="86">
        <v>224.21</v>
      </c>
      <c r="H48" s="86">
        <v>230.96</v>
      </c>
      <c r="I48" s="86">
        <v>244.08</v>
      </c>
      <c r="J48" s="86">
        <v>256.67</v>
      </c>
      <c r="K48" s="86">
        <v>344.31</v>
      </c>
      <c r="L48" s="2"/>
      <c r="M48" s="3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75" customHeight="1">
      <c r="A49" s="53">
        <v>30.0</v>
      </c>
      <c r="B49" s="82">
        <f>SUMPRODUCT(C49:K49,Summary!$B$19:$J$19)</f>
        <v>211.6712583</v>
      </c>
      <c r="C49" s="86">
        <v>105.3</v>
      </c>
      <c r="D49" s="86">
        <v>123.39</v>
      </c>
      <c r="E49" s="86">
        <v>178.91</v>
      </c>
      <c r="F49" s="86">
        <v>206.61</v>
      </c>
      <c r="G49" s="86">
        <v>230.75</v>
      </c>
      <c r="H49" s="86">
        <v>237.66</v>
      </c>
      <c r="I49" s="86">
        <v>251.0</v>
      </c>
      <c r="J49" s="86">
        <v>263.9</v>
      </c>
      <c r="K49" s="86">
        <v>354.08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53">
        <v>31.0</v>
      </c>
      <c r="B50" s="82">
        <f>SUMPRODUCT(C50:K50,Summary!$B$19:$J$19)</f>
        <v>217.7225166</v>
      </c>
      <c r="C50" s="86">
        <v>108.33</v>
      </c>
      <c r="D50" s="86">
        <v>127.12</v>
      </c>
      <c r="E50" s="86">
        <v>184.74</v>
      </c>
      <c r="F50" s="86">
        <v>212.66</v>
      </c>
      <c r="G50" s="86">
        <v>237.33</v>
      </c>
      <c r="H50" s="86">
        <v>244.25</v>
      </c>
      <c r="I50" s="86">
        <v>257.91</v>
      </c>
      <c r="J50" s="86">
        <v>271.19</v>
      </c>
      <c r="K50" s="86">
        <v>363.8</v>
      </c>
      <c r="L50" s="2"/>
      <c r="M50" s="30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75" customHeight="1">
      <c r="A51" s="53">
        <v>32.0</v>
      </c>
      <c r="B51" s="82">
        <f>SUMPRODUCT(C51:K51,Summary!$B$19:$J$19)</f>
        <v>223.7790573</v>
      </c>
      <c r="C51" s="86">
        <v>111.24</v>
      </c>
      <c r="D51" s="86">
        <v>130.85</v>
      </c>
      <c r="E51" s="86">
        <v>190.62</v>
      </c>
      <c r="F51" s="86">
        <v>218.81</v>
      </c>
      <c r="G51" s="86">
        <v>243.87</v>
      </c>
      <c r="H51" s="86">
        <v>250.94</v>
      </c>
      <c r="I51" s="86">
        <v>264.82</v>
      </c>
      <c r="J51" s="86">
        <v>278.43</v>
      </c>
      <c r="K51" s="86">
        <v>373.58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53">
        <v>33.0</v>
      </c>
      <c r="B52" s="82">
        <f>SUMPRODUCT(C52:K52,Summary!$B$19:$J$19)</f>
        <v>229.8367769</v>
      </c>
      <c r="C52" s="86">
        <v>114.21</v>
      </c>
      <c r="D52" s="86">
        <v>134.57</v>
      </c>
      <c r="E52" s="86">
        <v>196.56</v>
      </c>
      <c r="F52" s="86">
        <v>224.86</v>
      </c>
      <c r="G52" s="86">
        <v>250.46</v>
      </c>
      <c r="H52" s="86">
        <v>257.58</v>
      </c>
      <c r="I52" s="86">
        <v>271.68</v>
      </c>
      <c r="J52" s="86">
        <v>285.72</v>
      </c>
      <c r="K52" s="86">
        <v>383.3</v>
      </c>
      <c r="L52" s="2"/>
      <c r="M52" s="30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75" customHeight="1">
      <c r="A53" s="53">
        <v>34.0</v>
      </c>
      <c r="B53" s="82">
        <f>SUMPRODUCT(C53:K53,Summary!$B$19:$J$19)</f>
        <v>235.8719287</v>
      </c>
      <c r="C53" s="86">
        <v>117.24</v>
      </c>
      <c r="D53" s="86">
        <v>138.24</v>
      </c>
      <c r="E53" s="86">
        <v>202.4</v>
      </c>
      <c r="F53" s="86">
        <v>230.91</v>
      </c>
      <c r="G53" s="86">
        <v>256.99</v>
      </c>
      <c r="H53" s="86">
        <v>264.23</v>
      </c>
      <c r="I53" s="86">
        <v>278.59</v>
      </c>
      <c r="J53" s="86">
        <v>292.95</v>
      </c>
      <c r="K53" s="86">
        <v>393.12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53">
        <v>35.0</v>
      </c>
      <c r="B54" s="82">
        <f>SUMPRODUCT(C54:K54,Summary!$B$19:$J$19)</f>
        <v>241.9345113</v>
      </c>
      <c r="C54" s="86">
        <v>120.15</v>
      </c>
      <c r="D54" s="86">
        <v>141.92</v>
      </c>
      <c r="E54" s="86">
        <v>208.28</v>
      </c>
      <c r="F54" s="86">
        <v>237.06</v>
      </c>
      <c r="G54" s="86">
        <v>263.58</v>
      </c>
      <c r="H54" s="86">
        <v>270.81</v>
      </c>
      <c r="I54" s="86">
        <v>285.56</v>
      </c>
      <c r="J54" s="86">
        <v>300.24</v>
      </c>
      <c r="K54" s="86">
        <v>402.84</v>
      </c>
      <c r="L54" s="2"/>
      <c r="M54" s="30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75" customHeight="1">
      <c r="A55" s="53">
        <v>36.0</v>
      </c>
      <c r="B55" s="82">
        <f>SUMPRODUCT(C55:K55,Summary!$B$19:$J$19)</f>
        <v>248.4269337</v>
      </c>
      <c r="C55" s="86">
        <v>123.29</v>
      </c>
      <c r="D55" s="86">
        <v>145.7</v>
      </c>
      <c r="E55" s="86">
        <v>213.79</v>
      </c>
      <c r="F55" s="86">
        <v>243.49</v>
      </c>
      <c r="G55" s="86">
        <v>270.6</v>
      </c>
      <c r="H55" s="86">
        <v>278.32</v>
      </c>
      <c r="I55" s="86">
        <v>293.17</v>
      </c>
      <c r="J55" s="86">
        <v>308.24</v>
      </c>
      <c r="K55" s="86">
        <v>413.64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53">
        <v>37.0</v>
      </c>
      <c r="B56" s="82">
        <f>SUMPRODUCT(C56:K56,Summary!$B$19:$J$19)</f>
        <v>254.7318275</v>
      </c>
      <c r="C56" s="86">
        <v>125.93</v>
      </c>
      <c r="D56" s="86">
        <v>148.99</v>
      </c>
      <c r="E56" s="86">
        <v>219.08</v>
      </c>
      <c r="F56" s="86">
        <v>249.65</v>
      </c>
      <c r="G56" s="86">
        <v>277.35</v>
      </c>
      <c r="H56" s="86">
        <v>285.72</v>
      </c>
      <c r="I56" s="86">
        <v>300.84</v>
      </c>
      <c r="J56" s="86">
        <v>316.34</v>
      </c>
      <c r="K56" s="86">
        <v>424.5</v>
      </c>
      <c r="L56" s="2"/>
      <c r="M56" s="30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53">
        <v>38.0</v>
      </c>
      <c r="B57" s="82">
        <f>SUMPRODUCT(C57:K57,Summary!$B$19:$J$19)</f>
        <v>261.0798362</v>
      </c>
      <c r="C57" s="86">
        <v>128.9</v>
      </c>
      <c r="D57" s="86">
        <v>152.61</v>
      </c>
      <c r="E57" s="86">
        <v>224.64</v>
      </c>
      <c r="F57" s="86">
        <v>256.02</v>
      </c>
      <c r="G57" s="86">
        <v>284.42</v>
      </c>
      <c r="H57" s="86">
        <v>292.68</v>
      </c>
      <c r="I57" s="86">
        <v>308.24</v>
      </c>
      <c r="J57" s="86">
        <v>324.17</v>
      </c>
      <c r="K57" s="86">
        <v>435.03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53">
        <v>39.0</v>
      </c>
      <c r="B58" s="82">
        <f>SUMPRODUCT(C58:K58,Summary!$B$19:$J$19)</f>
        <v>267.4108247</v>
      </c>
      <c r="C58" s="86">
        <v>132.09</v>
      </c>
      <c r="D58" s="86">
        <v>156.33</v>
      </c>
      <c r="E58" s="86">
        <v>230.1</v>
      </c>
      <c r="F58" s="86">
        <v>262.44</v>
      </c>
      <c r="G58" s="86">
        <v>291.23</v>
      </c>
      <c r="H58" s="86">
        <v>299.49</v>
      </c>
      <c r="I58" s="86">
        <v>315.36</v>
      </c>
      <c r="J58" s="86">
        <v>332.32</v>
      </c>
      <c r="K58" s="86">
        <v>445.94</v>
      </c>
      <c r="L58" s="2"/>
      <c r="M58" s="30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75" customHeight="1">
      <c r="A59" s="53">
        <v>40.0</v>
      </c>
      <c r="B59" s="82">
        <f>SUMPRODUCT(C59:K59,Summary!$B$19:$J$19)</f>
        <v>273.8093872</v>
      </c>
      <c r="C59" s="86">
        <v>134.9</v>
      </c>
      <c r="D59" s="86">
        <v>159.79</v>
      </c>
      <c r="E59" s="86">
        <v>235.28</v>
      </c>
      <c r="F59" s="86">
        <v>268.87</v>
      </c>
      <c r="G59" s="86">
        <v>298.3</v>
      </c>
      <c r="H59" s="86">
        <v>306.89</v>
      </c>
      <c r="I59" s="86">
        <v>322.92</v>
      </c>
      <c r="J59" s="86">
        <v>340.31</v>
      </c>
      <c r="K59" s="86">
        <v>456.79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53">
        <v>41.0</v>
      </c>
      <c r="B60" s="82">
        <f>SUMPRODUCT(C60:K60,Summary!$B$19:$J$19)</f>
        <v>282.315302</v>
      </c>
      <c r="C60" s="86">
        <v>138.68</v>
      </c>
      <c r="D60" s="86">
        <v>164.49</v>
      </c>
      <c r="E60" s="86">
        <v>242.73</v>
      </c>
      <c r="F60" s="86">
        <v>277.24</v>
      </c>
      <c r="G60" s="86">
        <v>307.37</v>
      </c>
      <c r="H60" s="86">
        <v>316.77</v>
      </c>
      <c r="I60" s="86">
        <v>333.29</v>
      </c>
      <c r="J60" s="86">
        <v>350.9</v>
      </c>
      <c r="K60" s="86">
        <v>470.99</v>
      </c>
      <c r="L60" s="2"/>
      <c r="M60" s="30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75" customHeight="1">
      <c r="A61" s="53">
        <v>42.0</v>
      </c>
      <c r="B61" s="82">
        <f>SUMPRODUCT(C61:K61,Summary!$B$19:$J$19)</f>
        <v>288.6436171</v>
      </c>
      <c r="C61" s="86">
        <v>141.16</v>
      </c>
      <c r="D61" s="86">
        <v>167.62</v>
      </c>
      <c r="E61" s="86">
        <v>248.3</v>
      </c>
      <c r="F61" s="86">
        <v>283.61</v>
      </c>
      <c r="G61" s="86">
        <v>314.23</v>
      </c>
      <c r="H61" s="86">
        <v>324.11</v>
      </c>
      <c r="I61" s="86">
        <v>340.96</v>
      </c>
      <c r="J61" s="86">
        <v>358.89</v>
      </c>
      <c r="K61" s="86">
        <v>481.68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53">
        <v>43.0</v>
      </c>
      <c r="B62" s="82">
        <f>SUMPRODUCT(C62:K62,Summary!$B$19:$J$19)</f>
        <v>295.0664797</v>
      </c>
      <c r="C62" s="86">
        <v>144.35</v>
      </c>
      <c r="D62" s="86">
        <v>171.45</v>
      </c>
      <c r="E62" s="86">
        <v>253.64</v>
      </c>
      <c r="F62" s="86">
        <v>289.88</v>
      </c>
      <c r="G62" s="86">
        <v>321.14</v>
      </c>
      <c r="H62" s="86">
        <v>331.35</v>
      </c>
      <c r="I62" s="86">
        <v>348.3</v>
      </c>
      <c r="J62" s="86">
        <v>367.15</v>
      </c>
      <c r="K62" s="86">
        <v>492.54</v>
      </c>
      <c r="L62" s="2"/>
      <c r="M62" s="30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75" customHeight="1">
      <c r="A63" s="53">
        <v>44.0</v>
      </c>
      <c r="B63" s="82">
        <f>SUMPRODUCT(C63:K63,Summary!$B$19:$J$19)</f>
        <v>301.3971383</v>
      </c>
      <c r="C63" s="86">
        <v>146.99</v>
      </c>
      <c r="D63" s="86">
        <v>174.75</v>
      </c>
      <c r="E63" s="86">
        <v>259.31</v>
      </c>
      <c r="F63" s="86">
        <v>296.36</v>
      </c>
      <c r="G63" s="86">
        <v>328.05</v>
      </c>
      <c r="H63" s="86">
        <v>338.53</v>
      </c>
      <c r="I63" s="86">
        <v>355.76</v>
      </c>
      <c r="J63" s="86">
        <v>375.03</v>
      </c>
      <c r="K63" s="86">
        <v>503.28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53">
        <v>45.0</v>
      </c>
      <c r="B64" s="82">
        <f>SUMPRODUCT(C64:K64,Summary!$B$19:$J$19)</f>
        <v>307.6727592</v>
      </c>
      <c r="C64" s="86">
        <v>149.69</v>
      </c>
      <c r="D64" s="86">
        <v>178.2</v>
      </c>
      <c r="E64" s="86">
        <v>264.71</v>
      </c>
      <c r="F64" s="86">
        <v>302.35</v>
      </c>
      <c r="G64" s="86">
        <v>334.75</v>
      </c>
      <c r="H64" s="86">
        <v>345.71</v>
      </c>
      <c r="I64" s="86">
        <v>363.32</v>
      </c>
      <c r="J64" s="86">
        <v>383.24</v>
      </c>
      <c r="K64" s="86">
        <v>514.35</v>
      </c>
      <c r="L64" s="2"/>
      <c r="M64" s="30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75" customHeight="1">
      <c r="A65" s="53">
        <v>46.0</v>
      </c>
      <c r="B65" s="82">
        <f>SUMPRODUCT(C65:K65,Summary!$B$19:$J$19)</f>
        <v>314.157143</v>
      </c>
      <c r="C65" s="86">
        <v>152.72</v>
      </c>
      <c r="D65" s="86">
        <v>181.82</v>
      </c>
      <c r="E65" s="86">
        <v>270.06</v>
      </c>
      <c r="F65" s="86">
        <v>309.15</v>
      </c>
      <c r="G65" s="86">
        <v>341.99</v>
      </c>
      <c r="H65" s="86">
        <v>352.89</v>
      </c>
      <c r="I65" s="86">
        <v>370.66</v>
      </c>
      <c r="J65" s="86">
        <v>391.23</v>
      </c>
      <c r="K65" s="86">
        <v>525.1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75" customHeight="1">
      <c r="A66" s="53">
        <v>47.0</v>
      </c>
      <c r="B66" s="82">
        <f>SUMPRODUCT(C66:K66,Summary!$B$19:$J$19)</f>
        <v>320.5474832</v>
      </c>
      <c r="C66" s="86">
        <v>155.96</v>
      </c>
      <c r="D66" s="86">
        <v>185.49</v>
      </c>
      <c r="E66" s="86">
        <v>275.46</v>
      </c>
      <c r="F66" s="86">
        <v>315.36</v>
      </c>
      <c r="G66" s="86">
        <v>348.79</v>
      </c>
      <c r="H66" s="86">
        <v>360.18</v>
      </c>
      <c r="I66" s="86">
        <v>378.22</v>
      </c>
      <c r="J66" s="86">
        <v>399.33</v>
      </c>
      <c r="K66" s="86">
        <v>535.95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75" customHeight="1">
      <c r="A67" s="53">
        <v>48.0</v>
      </c>
      <c r="B67" s="82">
        <f>SUMPRODUCT(C67:K67,Summary!$B$19:$J$19)</f>
        <v>326.866772</v>
      </c>
      <c r="C67" s="86">
        <v>158.71</v>
      </c>
      <c r="D67" s="86">
        <v>188.9</v>
      </c>
      <c r="E67" s="86">
        <v>281.07</v>
      </c>
      <c r="F67" s="86">
        <v>321.63</v>
      </c>
      <c r="G67" s="86">
        <v>355.49</v>
      </c>
      <c r="H67" s="86">
        <v>367.47</v>
      </c>
      <c r="I67" s="86">
        <v>385.73</v>
      </c>
      <c r="J67" s="86">
        <v>407.38</v>
      </c>
      <c r="K67" s="86">
        <v>546.65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75" customHeight="1">
      <c r="A68" s="53">
        <v>49.0</v>
      </c>
      <c r="B68" s="82">
        <f>SUMPRODUCT(C68:K68,Summary!$B$19:$J$19)</f>
        <v>333.2626321</v>
      </c>
      <c r="C68" s="86">
        <v>161.3</v>
      </c>
      <c r="D68" s="86">
        <v>192.35</v>
      </c>
      <c r="E68" s="86">
        <v>286.31</v>
      </c>
      <c r="F68" s="86">
        <v>328.05</v>
      </c>
      <c r="G68" s="86">
        <v>362.34</v>
      </c>
      <c r="H68" s="86">
        <v>374.98</v>
      </c>
      <c r="I68" s="86">
        <v>393.45</v>
      </c>
      <c r="J68" s="86">
        <v>415.53</v>
      </c>
      <c r="K68" s="86">
        <v>557.61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75" customHeight="1">
      <c r="A69" s="53">
        <v>50.0</v>
      </c>
      <c r="B69" s="82">
        <f>SUMPRODUCT(C69:K69,Summary!$B$19:$J$19)</f>
        <v>339.7522132</v>
      </c>
      <c r="C69" s="86">
        <v>164.87</v>
      </c>
      <c r="D69" s="86">
        <v>196.35</v>
      </c>
      <c r="E69" s="86">
        <v>292.09</v>
      </c>
      <c r="F69" s="86">
        <v>334.48</v>
      </c>
      <c r="G69" s="86">
        <v>369.47</v>
      </c>
      <c r="H69" s="86">
        <v>382.0</v>
      </c>
      <c r="I69" s="86">
        <v>400.58</v>
      </c>
      <c r="J69" s="86">
        <v>423.58</v>
      </c>
      <c r="K69" s="86">
        <v>568.25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75" customHeight="1">
      <c r="A70" s="53">
        <v>51.0</v>
      </c>
      <c r="B70" s="82">
        <f>SUMPRODUCT(C70:K70,Summary!$B$19:$J$19)</f>
        <v>345.8662391</v>
      </c>
      <c r="C70" s="86">
        <v>167.73</v>
      </c>
      <c r="D70" s="86">
        <v>199.86</v>
      </c>
      <c r="E70" s="86">
        <v>297.65</v>
      </c>
      <c r="F70" s="86">
        <v>340.85</v>
      </c>
      <c r="G70" s="86">
        <v>376.17</v>
      </c>
      <c r="H70" s="86">
        <v>389.13</v>
      </c>
      <c r="I70" s="86">
        <v>408.08</v>
      </c>
      <c r="J70" s="86">
        <v>430.38</v>
      </c>
      <c r="K70" s="86">
        <v>577.64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75" customHeight="1">
      <c r="A71" s="53">
        <v>52.0</v>
      </c>
      <c r="B71" s="82">
        <f>SUMPRODUCT(C71:K71,Summary!$B$19:$J$19)</f>
        <v>352.4584972</v>
      </c>
      <c r="C71" s="86">
        <v>170.7</v>
      </c>
      <c r="D71" s="86">
        <v>203.42</v>
      </c>
      <c r="E71" s="86">
        <v>302.84</v>
      </c>
      <c r="F71" s="86">
        <v>347.01</v>
      </c>
      <c r="G71" s="86">
        <v>382.92</v>
      </c>
      <c r="H71" s="86">
        <v>396.74</v>
      </c>
      <c r="I71" s="86">
        <v>415.8</v>
      </c>
      <c r="J71" s="86">
        <v>439.73</v>
      </c>
      <c r="K71" s="86">
        <v>590.17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75" customHeight="1">
      <c r="A72" s="53">
        <v>53.0</v>
      </c>
      <c r="B72" s="82">
        <f>SUMPRODUCT(C72:K72,Summary!$B$19:$J$19)</f>
        <v>358.8460816</v>
      </c>
      <c r="C72" s="86">
        <v>173.4</v>
      </c>
      <c r="D72" s="86">
        <v>206.77</v>
      </c>
      <c r="E72" s="86">
        <v>308.45</v>
      </c>
      <c r="F72" s="86">
        <v>353.54</v>
      </c>
      <c r="G72" s="86">
        <v>389.83</v>
      </c>
      <c r="H72" s="86">
        <v>403.98</v>
      </c>
      <c r="I72" s="86">
        <v>423.36</v>
      </c>
      <c r="J72" s="86">
        <v>447.77</v>
      </c>
      <c r="K72" s="86">
        <v>600.92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75" customHeight="1">
      <c r="A73" s="53">
        <v>54.0</v>
      </c>
      <c r="B73" s="82">
        <f>SUMPRODUCT(C73:K73,Summary!$B$19:$J$19)</f>
        <v>365.1796604</v>
      </c>
      <c r="C73" s="86">
        <v>176.58</v>
      </c>
      <c r="D73" s="86">
        <v>210.55</v>
      </c>
      <c r="E73" s="86">
        <v>313.96</v>
      </c>
      <c r="F73" s="86">
        <v>359.75</v>
      </c>
      <c r="G73" s="86">
        <v>396.47</v>
      </c>
      <c r="H73" s="86">
        <v>411.16</v>
      </c>
      <c r="I73" s="86">
        <v>430.87</v>
      </c>
      <c r="J73" s="86">
        <v>455.76</v>
      </c>
      <c r="K73" s="86">
        <v>611.72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75" customHeight="1">
      <c r="A74" s="53">
        <v>55.0</v>
      </c>
      <c r="B74" s="82">
        <f>SUMPRODUCT(C74:K74,Summary!$B$19:$J$19)</f>
        <v>371.8584456</v>
      </c>
      <c r="C74" s="86">
        <v>180.04</v>
      </c>
      <c r="D74" s="86">
        <v>214.98</v>
      </c>
      <c r="E74" s="86">
        <v>321.2</v>
      </c>
      <c r="F74" s="86">
        <v>366.39</v>
      </c>
      <c r="G74" s="86">
        <v>403.49</v>
      </c>
      <c r="H74" s="86">
        <v>418.45</v>
      </c>
      <c r="I74" s="86">
        <v>438.16</v>
      </c>
      <c r="J74" s="86">
        <v>463.7</v>
      </c>
      <c r="K74" s="86">
        <v>622.46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75" customHeight="1">
      <c r="A75" s="53">
        <v>56.0</v>
      </c>
      <c r="B75" s="82">
        <f>SUMPRODUCT(C75:K75,Summary!$B$19:$J$19)</f>
        <v>381.5908459</v>
      </c>
      <c r="C75" s="86">
        <v>185.28</v>
      </c>
      <c r="D75" s="86">
        <v>221.03</v>
      </c>
      <c r="E75" s="86">
        <v>329.62</v>
      </c>
      <c r="F75" s="86">
        <v>375.84</v>
      </c>
      <c r="G75" s="86">
        <v>413.81</v>
      </c>
      <c r="H75" s="86">
        <v>429.25</v>
      </c>
      <c r="I75" s="86">
        <v>449.39</v>
      </c>
      <c r="J75" s="86">
        <v>476.01</v>
      </c>
      <c r="K75" s="86">
        <v>638.77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75" customHeight="1">
      <c r="A76" s="53">
        <v>57.0</v>
      </c>
      <c r="B76" s="82">
        <f>SUMPRODUCT(C76:K76,Summary!$B$19:$J$19)</f>
        <v>388.0397029</v>
      </c>
      <c r="C76" s="86">
        <v>188.57</v>
      </c>
      <c r="D76" s="86">
        <v>224.86</v>
      </c>
      <c r="E76" s="86">
        <v>335.18</v>
      </c>
      <c r="F76" s="86">
        <v>382.22</v>
      </c>
      <c r="G76" s="86">
        <v>420.72</v>
      </c>
      <c r="H76" s="86">
        <v>436.54</v>
      </c>
      <c r="I76" s="86">
        <v>456.84</v>
      </c>
      <c r="J76" s="86">
        <v>484.06</v>
      </c>
      <c r="K76" s="86">
        <v>649.57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75" customHeight="1">
      <c r="A77" s="53">
        <v>58.0</v>
      </c>
      <c r="B77" s="82">
        <f>SUMPRODUCT(C77:K77,Summary!$B$19:$J$19)</f>
        <v>394.5042009</v>
      </c>
      <c r="C77" s="86">
        <v>191.81</v>
      </c>
      <c r="D77" s="86">
        <v>228.64</v>
      </c>
      <c r="E77" s="86">
        <v>340.42</v>
      </c>
      <c r="F77" s="86">
        <v>388.59</v>
      </c>
      <c r="G77" s="86">
        <v>427.47</v>
      </c>
      <c r="H77" s="86">
        <v>444.05</v>
      </c>
      <c r="I77" s="86">
        <v>464.57</v>
      </c>
      <c r="J77" s="86">
        <v>492.27</v>
      </c>
      <c r="K77" s="86">
        <v>660.42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75" customHeight="1">
      <c r="A78" s="53">
        <v>59.0</v>
      </c>
      <c r="B78" s="82">
        <f>SUMPRODUCT(C78:K78,Summary!$B$19:$J$19)</f>
        <v>400.8485969</v>
      </c>
      <c r="C78" s="86">
        <v>194.46</v>
      </c>
      <c r="D78" s="86">
        <v>231.93</v>
      </c>
      <c r="E78" s="86">
        <v>346.04</v>
      </c>
      <c r="F78" s="86">
        <v>394.91</v>
      </c>
      <c r="G78" s="86">
        <v>434.27</v>
      </c>
      <c r="H78" s="86">
        <v>451.5</v>
      </c>
      <c r="I78" s="86">
        <v>472.13</v>
      </c>
      <c r="J78" s="86">
        <v>500.26</v>
      </c>
      <c r="K78" s="86">
        <v>671.39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75" customHeight="1">
      <c r="A79" s="53">
        <v>60.0</v>
      </c>
      <c r="B79" s="82">
        <f>SUMPRODUCT(C79:K79,Summary!$B$19:$J$19)</f>
        <v>407.2316457</v>
      </c>
      <c r="C79" s="86">
        <v>197.05</v>
      </c>
      <c r="D79" s="86">
        <v>235.34</v>
      </c>
      <c r="E79" s="86">
        <v>351.6</v>
      </c>
      <c r="F79" s="86">
        <v>401.44</v>
      </c>
      <c r="G79" s="86">
        <v>441.08</v>
      </c>
      <c r="H79" s="86">
        <v>458.79</v>
      </c>
      <c r="I79" s="86">
        <v>479.58</v>
      </c>
      <c r="J79" s="86">
        <v>508.47</v>
      </c>
      <c r="K79" s="86">
        <v>682.29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75" customHeight="1">
      <c r="A80" s="53">
        <v>61.0</v>
      </c>
      <c r="B80" s="82">
        <f>SUMPRODUCT(C80:K80,Summary!$B$19:$J$19)</f>
        <v>413.726278</v>
      </c>
      <c r="C80" s="86">
        <v>199.8</v>
      </c>
      <c r="D80" s="86">
        <v>238.74</v>
      </c>
      <c r="E80" s="86">
        <v>357.21</v>
      </c>
      <c r="F80" s="86">
        <v>408.08</v>
      </c>
      <c r="G80" s="86">
        <v>448.31</v>
      </c>
      <c r="H80" s="86">
        <v>466.08</v>
      </c>
      <c r="I80" s="86">
        <v>487.08</v>
      </c>
      <c r="J80" s="86">
        <v>516.62</v>
      </c>
      <c r="K80" s="86">
        <v>693.2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75" customHeight="1">
      <c r="A81" s="53">
        <v>62.0</v>
      </c>
      <c r="B81" s="82">
        <f>SUMPRODUCT(C81:K81,Summary!$B$19:$J$19)</f>
        <v>420.0739898</v>
      </c>
      <c r="C81" s="86">
        <v>202.99</v>
      </c>
      <c r="D81" s="86">
        <v>242.41</v>
      </c>
      <c r="E81" s="86">
        <v>362.56</v>
      </c>
      <c r="F81" s="86">
        <v>414.4</v>
      </c>
      <c r="G81" s="86">
        <v>454.85</v>
      </c>
      <c r="H81" s="86">
        <v>473.37</v>
      </c>
      <c r="I81" s="86">
        <v>494.37</v>
      </c>
      <c r="J81" s="86">
        <v>524.88</v>
      </c>
      <c r="K81" s="86">
        <v>704.33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75" customHeight="1">
      <c r="A82" s="53">
        <v>63.0</v>
      </c>
      <c r="B82" s="82">
        <f>SUMPRODUCT(C82:K82,Summary!$B$19:$J$19)</f>
        <v>426.5726871</v>
      </c>
      <c r="C82" s="86">
        <v>206.34</v>
      </c>
      <c r="D82" s="86">
        <v>246.35</v>
      </c>
      <c r="E82" s="86">
        <v>368.07</v>
      </c>
      <c r="F82" s="86">
        <v>420.77</v>
      </c>
      <c r="G82" s="86">
        <v>461.7</v>
      </c>
      <c r="H82" s="86">
        <v>480.71</v>
      </c>
      <c r="I82" s="86">
        <v>502.1</v>
      </c>
      <c r="J82" s="86">
        <v>533.04</v>
      </c>
      <c r="K82" s="86">
        <v>715.29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75" customHeight="1">
      <c r="A83" s="53">
        <v>64.0</v>
      </c>
      <c r="B83" s="82">
        <f>SUMPRODUCT(C83:K83,Summary!$B$19:$J$19)</f>
        <v>432.9139527</v>
      </c>
      <c r="C83" s="86">
        <v>209.04</v>
      </c>
      <c r="D83" s="86">
        <v>249.81</v>
      </c>
      <c r="E83" s="86">
        <v>373.58</v>
      </c>
      <c r="F83" s="86">
        <v>427.09</v>
      </c>
      <c r="G83" s="86">
        <v>468.4</v>
      </c>
      <c r="H83" s="86">
        <v>488.16</v>
      </c>
      <c r="I83" s="86">
        <v>509.55</v>
      </c>
      <c r="J83" s="86">
        <v>541.14</v>
      </c>
      <c r="K83" s="86">
        <v>726.2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75" customHeight="1">
      <c r="A84" s="53">
        <v>65.0</v>
      </c>
      <c r="B84" s="82">
        <f>SUMPRODUCT(C84:K84,Summary!$B$19:$J$19)</f>
        <v>439.361418</v>
      </c>
      <c r="C84" s="86">
        <v>212.6</v>
      </c>
      <c r="D84" s="86">
        <v>253.86</v>
      </c>
      <c r="E84" s="86">
        <v>379.14</v>
      </c>
      <c r="F84" s="86">
        <v>433.41</v>
      </c>
      <c r="G84" s="86">
        <v>475.26</v>
      </c>
      <c r="H84" s="86">
        <v>495.4</v>
      </c>
      <c r="I84" s="86">
        <v>516.84</v>
      </c>
      <c r="J84" s="86">
        <v>549.18</v>
      </c>
      <c r="K84" s="86">
        <v>736.94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75" customHeight="1">
      <c r="A85" s="53">
        <v>66.0</v>
      </c>
      <c r="B85" s="82">
        <f>SUMPRODUCT(C85:K85,Summary!$B$19:$J$19)</f>
        <v>445.979134</v>
      </c>
      <c r="C85" s="86">
        <v>216.49</v>
      </c>
      <c r="D85" s="86">
        <v>258.12</v>
      </c>
      <c r="E85" s="86">
        <v>384.75</v>
      </c>
      <c r="F85" s="86">
        <v>440.05</v>
      </c>
      <c r="G85" s="86">
        <v>482.17</v>
      </c>
      <c r="H85" s="86">
        <v>502.74</v>
      </c>
      <c r="I85" s="86">
        <v>524.51</v>
      </c>
      <c r="J85" s="86">
        <v>557.28</v>
      </c>
      <c r="K85" s="86">
        <v>747.63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75" customHeight="1">
      <c r="A86" s="53">
        <v>67.0</v>
      </c>
      <c r="B86" s="82">
        <f>SUMPRODUCT(C86:K86,Summary!$B$19:$J$19)</f>
        <v>452.3064045</v>
      </c>
      <c r="C86" s="86">
        <v>219.08</v>
      </c>
      <c r="D86" s="86">
        <v>261.47</v>
      </c>
      <c r="E86" s="86">
        <v>390.21</v>
      </c>
      <c r="F86" s="86">
        <v>446.48</v>
      </c>
      <c r="G86" s="86">
        <v>489.19</v>
      </c>
      <c r="H86" s="86">
        <v>509.71</v>
      </c>
      <c r="I86" s="86">
        <v>531.69</v>
      </c>
      <c r="J86" s="86">
        <v>565.49</v>
      </c>
      <c r="K86" s="86">
        <v>758.76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75" customHeight="1">
      <c r="A87" s="53">
        <v>68.0</v>
      </c>
      <c r="B87" s="82">
        <f>SUMPRODUCT(C87:K87,Summary!$B$19:$J$19)</f>
        <v>458.7749807</v>
      </c>
      <c r="C87" s="86">
        <v>221.94</v>
      </c>
      <c r="D87" s="86">
        <v>264.93</v>
      </c>
      <c r="E87" s="86">
        <v>395.77</v>
      </c>
      <c r="F87" s="86">
        <v>452.9</v>
      </c>
      <c r="G87" s="86">
        <v>495.83</v>
      </c>
      <c r="H87" s="86">
        <v>517.43</v>
      </c>
      <c r="I87" s="86">
        <v>539.57</v>
      </c>
      <c r="J87" s="86">
        <v>573.75</v>
      </c>
      <c r="K87" s="86">
        <v>769.99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75" customHeight="1">
      <c r="A88" s="53">
        <v>69.0</v>
      </c>
      <c r="B88" s="82">
        <f>SUMPRODUCT(C88:K88,Summary!$B$19:$J$19)</f>
        <v>465.1297169</v>
      </c>
      <c r="C88" s="86">
        <v>225.51</v>
      </c>
      <c r="D88" s="86">
        <v>268.92</v>
      </c>
      <c r="E88" s="86">
        <v>401.39</v>
      </c>
      <c r="F88" s="86">
        <v>459.27</v>
      </c>
      <c r="G88" s="86">
        <v>502.47</v>
      </c>
      <c r="H88" s="86">
        <v>524.56</v>
      </c>
      <c r="I88" s="86">
        <v>546.86</v>
      </c>
      <c r="J88" s="86">
        <v>581.53</v>
      </c>
      <c r="K88" s="86">
        <v>780.41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75" customHeight="1">
      <c r="A89" s="53">
        <v>70.0</v>
      </c>
      <c r="B89" s="88">
        <f>SUMPRODUCT(C89:K89,Summary!$B$19:$J$19)</f>
        <v>471.7589375</v>
      </c>
      <c r="C89" s="86">
        <v>229.67</v>
      </c>
      <c r="D89" s="86">
        <v>273.46</v>
      </c>
      <c r="E89" s="86">
        <v>406.84</v>
      </c>
      <c r="F89" s="86">
        <v>465.81</v>
      </c>
      <c r="G89" s="86">
        <v>509.39</v>
      </c>
      <c r="H89" s="86">
        <v>531.9</v>
      </c>
      <c r="I89" s="86">
        <v>554.26</v>
      </c>
      <c r="J89" s="86">
        <v>589.74</v>
      </c>
      <c r="K89" s="86">
        <v>791.43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75" customHeight="1">
      <c r="A90" s="89"/>
      <c r="B90" s="89"/>
      <c r="C90" s="11"/>
      <c r="D90" s="11"/>
      <c r="E90" s="11"/>
      <c r="F90" s="11"/>
      <c r="G90" s="11"/>
      <c r="H90" s="11"/>
      <c r="I90" s="11"/>
      <c r="J90" s="11"/>
      <c r="K90" s="1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75" customHeight="1">
      <c r="A91" s="89"/>
      <c r="B91" s="89"/>
      <c r="C91" s="11"/>
      <c r="D91" s="11"/>
      <c r="E91" s="11"/>
      <c r="F91" s="11"/>
      <c r="G91" s="11"/>
      <c r="H91" s="11"/>
      <c r="I91" s="11"/>
      <c r="J91" s="11"/>
      <c r="K91" s="1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75" customHeight="1">
      <c r="A92" s="89"/>
      <c r="B92" s="89"/>
      <c r="C92" s="11"/>
      <c r="D92" s="11"/>
      <c r="E92" s="11"/>
      <c r="F92" s="11"/>
      <c r="G92" s="11"/>
      <c r="H92" s="11"/>
      <c r="I92" s="11"/>
      <c r="J92" s="11"/>
      <c r="K92" s="1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75" customHeight="1">
      <c r="A93" s="89"/>
      <c r="B93" s="89"/>
      <c r="C93" s="11"/>
      <c r="D93" s="11"/>
      <c r="E93" s="11"/>
      <c r="F93" s="11"/>
      <c r="G93" s="11"/>
      <c r="H93" s="11"/>
      <c r="I93" s="11"/>
      <c r="J93" s="11"/>
      <c r="K93" s="1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75" customHeight="1">
      <c r="A94" s="89"/>
      <c r="B94" s="89"/>
      <c r="C94" s="11"/>
      <c r="D94" s="11"/>
      <c r="E94" s="11"/>
      <c r="F94" s="11"/>
      <c r="G94" s="11"/>
      <c r="H94" s="11"/>
      <c r="I94" s="11"/>
      <c r="J94" s="11"/>
      <c r="K94" s="1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75" customHeight="1">
      <c r="A95" s="89"/>
      <c r="B95" s="89"/>
      <c r="C95" s="11"/>
      <c r="D95" s="11"/>
      <c r="E95" s="11"/>
      <c r="F95" s="11"/>
      <c r="G95" s="11"/>
      <c r="H95" s="11"/>
      <c r="I95" s="11"/>
      <c r="J95" s="11"/>
      <c r="K95" s="1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75" customHeight="1">
      <c r="A96" s="89"/>
      <c r="B96" s="89"/>
      <c r="C96" s="11"/>
      <c r="D96" s="11"/>
      <c r="E96" s="11"/>
      <c r="F96" s="11"/>
      <c r="G96" s="11"/>
      <c r="H96" s="11"/>
      <c r="I96" s="11"/>
      <c r="J96" s="11"/>
      <c r="K96" s="1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75" customHeight="1">
      <c r="A97" s="89"/>
      <c r="B97" s="89"/>
      <c r="C97" s="11"/>
      <c r="D97" s="11"/>
      <c r="E97" s="11"/>
      <c r="F97" s="11"/>
      <c r="G97" s="11"/>
      <c r="H97" s="11"/>
      <c r="I97" s="11"/>
      <c r="J97" s="11"/>
      <c r="K97" s="1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75" customHeight="1">
      <c r="A98" s="89"/>
      <c r="B98" s="89"/>
      <c r="C98" s="11"/>
      <c r="D98" s="11"/>
      <c r="E98" s="11"/>
      <c r="F98" s="11"/>
      <c r="G98" s="11"/>
      <c r="H98" s="11"/>
      <c r="I98" s="11"/>
      <c r="J98" s="11"/>
      <c r="K98" s="1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75" customHeight="1">
      <c r="A99" s="89"/>
      <c r="B99" s="89"/>
      <c r="C99" s="11"/>
      <c r="D99" s="11"/>
      <c r="E99" s="11"/>
      <c r="F99" s="11"/>
      <c r="G99" s="11"/>
      <c r="H99" s="11"/>
      <c r="I99" s="11"/>
      <c r="J99" s="11"/>
      <c r="K99" s="1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75" customHeight="1">
      <c r="A100" s="89"/>
      <c r="B100" s="89"/>
      <c r="C100" s="11"/>
      <c r="D100" s="11"/>
      <c r="E100" s="11"/>
      <c r="F100" s="11"/>
      <c r="G100" s="11"/>
      <c r="H100" s="11"/>
      <c r="I100" s="11"/>
      <c r="J100" s="11"/>
      <c r="K100" s="1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75" customHeight="1">
      <c r="A101" s="89"/>
      <c r="B101" s="89"/>
      <c r="C101" s="11"/>
      <c r="D101" s="11"/>
      <c r="E101" s="11"/>
      <c r="F101" s="11"/>
      <c r="G101" s="11"/>
      <c r="H101" s="11"/>
      <c r="I101" s="11"/>
      <c r="J101" s="11"/>
      <c r="K101" s="1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75" customHeight="1">
      <c r="A102" s="89"/>
      <c r="B102" s="89"/>
      <c r="C102" s="11"/>
      <c r="D102" s="11"/>
      <c r="E102" s="11"/>
      <c r="F102" s="11"/>
      <c r="G102" s="11"/>
      <c r="H102" s="11"/>
      <c r="I102" s="11"/>
      <c r="J102" s="11"/>
      <c r="K102" s="1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75" customHeight="1">
      <c r="A103" s="89"/>
      <c r="B103" s="89"/>
      <c r="C103" s="11"/>
      <c r="D103" s="11"/>
      <c r="E103" s="11"/>
      <c r="F103" s="11"/>
      <c r="G103" s="11"/>
      <c r="H103" s="11"/>
      <c r="I103" s="11"/>
      <c r="J103" s="11"/>
      <c r="K103" s="1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75" customHeight="1">
      <c r="A104" s="89"/>
      <c r="B104" s="89"/>
      <c r="C104" s="11"/>
      <c r="D104" s="11"/>
      <c r="E104" s="11"/>
      <c r="F104" s="11"/>
      <c r="G104" s="11"/>
      <c r="H104" s="11"/>
      <c r="I104" s="11"/>
      <c r="J104" s="11"/>
      <c r="K104" s="1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75" customHeight="1">
      <c r="A105" s="89"/>
      <c r="B105" s="89"/>
      <c r="C105" s="11"/>
      <c r="D105" s="11"/>
      <c r="E105" s="11"/>
      <c r="F105" s="11"/>
      <c r="G105" s="11"/>
      <c r="H105" s="11"/>
      <c r="I105" s="11"/>
      <c r="J105" s="11"/>
      <c r="K105" s="1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75" customHeight="1">
      <c r="A106" s="89"/>
      <c r="B106" s="89"/>
      <c r="C106" s="11"/>
      <c r="D106" s="11"/>
      <c r="E106" s="11"/>
      <c r="F106" s="11"/>
      <c r="G106" s="11"/>
      <c r="H106" s="11"/>
      <c r="I106" s="11"/>
      <c r="J106" s="11"/>
      <c r="K106" s="1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75" customHeight="1">
      <c r="A107" s="89"/>
      <c r="B107" s="89"/>
      <c r="C107" s="11"/>
      <c r="D107" s="11"/>
      <c r="E107" s="11"/>
      <c r="F107" s="11"/>
      <c r="G107" s="11"/>
      <c r="H107" s="11"/>
      <c r="I107" s="11"/>
      <c r="J107" s="11"/>
      <c r="K107" s="1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75" customHeight="1">
      <c r="A108" s="89"/>
      <c r="B108" s="89"/>
      <c r="C108" s="11"/>
      <c r="D108" s="11"/>
      <c r="E108" s="11"/>
      <c r="F108" s="11"/>
      <c r="G108" s="11"/>
      <c r="H108" s="11"/>
      <c r="I108" s="11"/>
      <c r="J108" s="11"/>
      <c r="K108" s="1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75" customHeight="1">
      <c r="A109" s="89"/>
      <c r="B109" s="89"/>
      <c r="C109" s="11"/>
      <c r="D109" s="11"/>
      <c r="E109" s="11"/>
      <c r="F109" s="11"/>
      <c r="G109" s="11"/>
      <c r="H109" s="11"/>
      <c r="I109" s="11"/>
      <c r="J109" s="11"/>
      <c r="K109" s="1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75" customHeight="1">
      <c r="A110" s="89"/>
      <c r="B110" s="89"/>
      <c r="C110" s="11"/>
      <c r="D110" s="11"/>
      <c r="E110" s="11"/>
      <c r="F110" s="11"/>
      <c r="G110" s="11"/>
      <c r="H110" s="11"/>
      <c r="I110" s="11"/>
      <c r="J110" s="11"/>
      <c r="K110" s="1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75" customHeight="1">
      <c r="A111" s="89"/>
      <c r="B111" s="89"/>
      <c r="C111" s="11"/>
      <c r="D111" s="11"/>
      <c r="E111" s="11"/>
      <c r="F111" s="11"/>
      <c r="G111" s="11"/>
      <c r="H111" s="11"/>
      <c r="I111" s="11"/>
      <c r="J111" s="11"/>
      <c r="K111" s="1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75" customHeight="1">
      <c r="A112" s="89"/>
      <c r="B112" s="89"/>
      <c r="C112" s="11"/>
      <c r="D112" s="11"/>
      <c r="E112" s="11"/>
      <c r="F112" s="11"/>
      <c r="G112" s="11"/>
      <c r="H112" s="11"/>
      <c r="I112" s="11"/>
      <c r="J112" s="11"/>
      <c r="K112" s="1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75" customHeight="1">
      <c r="A113" s="89"/>
      <c r="B113" s="89"/>
      <c r="C113" s="11"/>
      <c r="D113" s="11"/>
      <c r="E113" s="11"/>
      <c r="F113" s="11"/>
      <c r="G113" s="11"/>
      <c r="H113" s="11"/>
      <c r="I113" s="11"/>
      <c r="J113" s="11"/>
      <c r="K113" s="1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75" customHeight="1">
      <c r="A114" s="89"/>
      <c r="B114" s="89"/>
      <c r="C114" s="11"/>
      <c r="D114" s="11"/>
      <c r="E114" s="11"/>
      <c r="F114" s="11"/>
      <c r="G114" s="11"/>
      <c r="H114" s="11"/>
      <c r="I114" s="11"/>
      <c r="J114" s="11"/>
      <c r="K114" s="1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75" customHeight="1">
      <c r="A115" s="89"/>
      <c r="B115" s="89"/>
      <c r="C115" s="11"/>
      <c r="D115" s="11"/>
      <c r="E115" s="11"/>
      <c r="F115" s="11"/>
      <c r="G115" s="11"/>
      <c r="H115" s="11"/>
      <c r="I115" s="11"/>
      <c r="J115" s="11"/>
      <c r="K115" s="1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75" customHeight="1">
      <c r="A116" s="89"/>
      <c r="B116" s="89"/>
      <c r="C116" s="11"/>
      <c r="D116" s="11"/>
      <c r="E116" s="11"/>
      <c r="F116" s="11"/>
      <c r="G116" s="11"/>
      <c r="H116" s="11"/>
      <c r="I116" s="11"/>
      <c r="J116" s="11"/>
      <c r="K116" s="1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75" customHeight="1">
      <c r="A117" s="89"/>
      <c r="B117" s="89"/>
      <c r="C117" s="11"/>
      <c r="D117" s="11"/>
      <c r="E117" s="11"/>
      <c r="F117" s="11"/>
      <c r="G117" s="11"/>
      <c r="H117" s="11"/>
      <c r="I117" s="11"/>
      <c r="J117" s="11"/>
      <c r="K117" s="1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75" customHeight="1">
      <c r="A118" s="89"/>
      <c r="B118" s="89"/>
      <c r="C118" s="11"/>
      <c r="D118" s="11"/>
      <c r="E118" s="11"/>
      <c r="F118" s="11"/>
      <c r="G118" s="11"/>
      <c r="H118" s="11"/>
      <c r="I118" s="11"/>
      <c r="J118" s="11"/>
      <c r="K118" s="1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75" customHeight="1">
      <c r="A119" s="89"/>
      <c r="B119" s="89"/>
      <c r="C119" s="11"/>
      <c r="D119" s="11"/>
      <c r="E119" s="11"/>
      <c r="F119" s="11"/>
      <c r="G119" s="11"/>
      <c r="H119" s="11"/>
      <c r="I119" s="11"/>
      <c r="J119" s="11"/>
      <c r="K119" s="1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75" customHeight="1">
      <c r="A120" s="89"/>
      <c r="B120" s="89"/>
      <c r="C120" s="11"/>
      <c r="D120" s="11"/>
      <c r="E120" s="11"/>
      <c r="F120" s="11"/>
      <c r="G120" s="11"/>
      <c r="H120" s="11"/>
      <c r="I120" s="11"/>
      <c r="J120" s="11"/>
      <c r="K120" s="1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75" customHeight="1">
      <c r="A121" s="89"/>
      <c r="B121" s="89"/>
      <c r="C121" s="11"/>
      <c r="D121" s="11"/>
      <c r="E121" s="11"/>
      <c r="F121" s="11"/>
      <c r="G121" s="11"/>
      <c r="H121" s="11"/>
      <c r="I121" s="11"/>
      <c r="J121" s="11"/>
      <c r="K121" s="1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75" customHeight="1">
      <c r="A122" s="89"/>
      <c r="B122" s="89"/>
      <c r="C122" s="11"/>
      <c r="D122" s="11"/>
      <c r="E122" s="11"/>
      <c r="F122" s="11"/>
      <c r="G122" s="11"/>
      <c r="H122" s="11"/>
      <c r="I122" s="11"/>
      <c r="J122" s="11"/>
      <c r="K122" s="1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75" customHeight="1">
      <c r="A123" s="89"/>
      <c r="B123" s="89"/>
      <c r="C123" s="11"/>
      <c r="D123" s="11"/>
      <c r="E123" s="11"/>
      <c r="F123" s="11"/>
      <c r="G123" s="11"/>
      <c r="H123" s="11"/>
      <c r="I123" s="11"/>
      <c r="J123" s="11"/>
      <c r="K123" s="1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75" customHeight="1">
      <c r="A124" s="89"/>
      <c r="B124" s="89"/>
      <c r="C124" s="11"/>
      <c r="D124" s="11"/>
      <c r="E124" s="11"/>
      <c r="F124" s="11"/>
      <c r="G124" s="11"/>
      <c r="H124" s="11"/>
      <c r="I124" s="11"/>
      <c r="J124" s="11"/>
      <c r="K124" s="1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75" customHeight="1">
      <c r="A125" s="89"/>
      <c r="B125" s="89"/>
      <c r="C125" s="11"/>
      <c r="D125" s="11"/>
      <c r="E125" s="11"/>
      <c r="F125" s="11"/>
      <c r="G125" s="11"/>
      <c r="H125" s="11"/>
      <c r="I125" s="11"/>
      <c r="J125" s="11"/>
      <c r="K125" s="1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75" customHeight="1">
      <c r="A126" s="89"/>
      <c r="B126" s="89"/>
      <c r="C126" s="11"/>
      <c r="D126" s="11"/>
      <c r="E126" s="11"/>
      <c r="F126" s="11"/>
      <c r="G126" s="11"/>
      <c r="H126" s="11"/>
      <c r="I126" s="11"/>
      <c r="J126" s="11"/>
      <c r="K126" s="1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75" customHeight="1">
      <c r="A127" s="89"/>
      <c r="B127" s="89"/>
      <c r="C127" s="11"/>
      <c r="D127" s="11"/>
      <c r="E127" s="11"/>
      <c r="F127" s="11"/>
      <c r="G127" s="11"/>
      <c r="H127" s="11"/>
      <c r="I127" s="11"/>
      <c r="J127" s="11"/>
      <c r="K127" s="1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75" customHeight="1">
      <c r="A128" s="89"/>
      <c r="B128" s="89"/>
      <c r="C128" s="11"/>
      <c r="D128" s="11"/>
      <c r="E128" s="11"/>
      <c r="F128" s="11"/>
      <c r="G128" s="11"/>
      <c r="H128" s="11"/>
      <c r="I128" s="11"/>
      <c r="J128" s="11"/>
      <c r="K128" s="1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75" customHeight="1">
      <c r="A129" s="89"/>
      <c r="B129" s="89"/>
      <c r="C129" s="11"/>
      <c r="D129" s="11"/>
      <c r="E129" s="11"/>
      <c r="F129" s="11"/>
      <c r="G129" s="11"/>
      <c r="H129" s="11"/>
      <c r="I129" s="11"/>
      <c r="J129" s="11"/>
      <c r="K129" s="1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75" customHeight="1">
      <c r="A130" s="89"/>
      <c r="B130" s="89"/>
      <c r="C130" s="11"/>
      <c r="D130" s="11"/>
      <c r="E130" s="11"/>
      <c r="F130" s="11"/>
      <c r="G130" s="11"/>
      <c r="H130" s="11"/>
      <c r="I130" s="11"/>
      <c r="J130" s="11"/>
      <c r="K130" s="1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75" customHeight="1">
      <c r="A131" s="89"/>
      <c r="B131" s="89"/>
      <c r="C131" s="11"/>
      <c r="D131" s="11"/>
      <c r="E131" s="11"/>
      <c r="F131" s="11"/>
      <c r="G131" s="11"/>
      <c r="H131" s="11"/>
      <c r="I131" s="11"/>
      <c r="J131" s="11"/>
      <c r="K131" s="1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75" customHeight="1">
      <c r="A132" s="89"/>
      <c r="B132" s="89"/>
      <c r="C132" s="11"/>
      <c r="D132" s="11"/>
      <c r="E132" s="11"/>
      <c r="F132" s="11"/>
      <c r="G132" s="11"/>
      <c r="H132" s="11"/>
      <c r="I132" s="11"/>
      <c r="J132" s="11"/>
      <c r="K132" s="1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75" customHeight="1">
      <c r="A133" s="89"/>
      <c r="B133" s="89"/>
      <c r="C133" s="11"/>
      <c r="D133" s="11"/>
      <c r="E133" s="11"/>
      <c r="F133" s="11"/>
      <c r="G133" s="11"/>
      <c r="H133" s="11"/>
      <c r="I133" s="11"/>
      <c r="J133" s="11"/>
      <c r="K133" s="1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75" customHeight="1">
      <c r="A134" s="89"/>
      <c r="B134" s="89"/>
      <c r="C134" s="11"/>
      <c r="D134" s="11"/>
      <c r="E134" s="11"/>
      <c r="F134" s="11"/>
      <c r="G134" s="11"/>
      <c r="H134" s="11"/>
      <c r="I134" s="11"/>
      <c r="J134" s="11"/>
      <c r="K134" s="1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75" customHeight="1">
      <c r="A135" s="89"/>
      <c r="B135" s="89"/>
      <c r="C135" s="11"/>
      <c r="D135" s="11"/>
      <c r="E135" s="11"/>
      <c r="F135" s="11"/>
      <c r="G135" s="11"/>
      <c r="H135" s="11"/>
      <c r="I135" s="11"/>
      <c r="J135" s="11"/>
      <c r="K135" s="1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75" customHeight="1">
      <c r="A136" s="89"/>
      <c r="B136" s="89"/>
      <c r="C136" s="11"/>
      <c r="D136" s="11"/>
      <c r="E136" s="11"/>
      <c r="F136" s="11"/>
      <c r="G136" s="11"/>
      <c r="H136" s="11"/>
      <c r="I136" s="11"/>
      <c r="J136" s="11"/>
      <c r="K136" s="1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75" customHeight="1">
      <c r="A137" s="89"/>
      <c r="B137" s="89"/>
      <c r="C137" s="11"/>
      <c r="D137" s="11"/>
      <c r="E137" s="11"/>
      <c r="F137" s="11"/>
      <c r="G137" s="11"/>
      <c r="H137" s="11"/>
      <c r="I137" s="11"/>
      <c r="J137" s="11"/>
      <c r="K137" s="1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75" customHeight="1">
      <c r="A138" s="89"/>
      <c r="B138" s="89"/>
      <c r="C138" s="11"/>
      <c r="D138" s="11"/>
      <c r="E138" s="11"/>
      <c r="F138" s="11"/>
      <c r="G138" s="11"/>
      <c r="H138" s="11"/>
      <c r="I138" s="11"/>
      <c r="J138" s="11"/>
      <c r="K138" s="1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75" customHeight="1">
      <c r="A139" s="89"/>
      <c r="B139" s="89"/>
      <c r="C139" s="11"/>
      <c r="D139" s="11"/>
      <c r="E139" s="11"/>
      <c r="F139" s="11"/>
      <c r="G139" s="11"/>
      <c r="H139" s="11"/>
      <c r="I139" s="11"/>
      <c r="J139" s="11"/>
      <c r="K139" s="1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75" customHeight="1">
      <c r="A140" s="89"/>
      <c r="B140" s="89"/>
      <c r="C140" s="11"/>
      <c r="D140" s="11"/>
      <c r="E140" s="11"/>
      <c r="F140" s="11"/>
      <c r="G140" s="11"/>
      <c r="H140" s="11"/>
      <c r="I140" s="11"/>
      <c r="J140" s="11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75" customHeight="1">
      <c r="A141" s="89"/>
      <c r="B141" s="89"/>
      <c r="C141" s="11"/>
      <c r="D141" s="11"/>
      <c r="E141" s="11"/>
      <c r="F141" s="11"/>
      <c r="G141" s="11"/>
      <c r="H141" s="11"/>
      <c r="I141" s="11"/>
      <c r="J141" s="11"/>
      <c r="K141" s="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75" customHeight="1">
      <c r="A142" s="89"/>
      <c r="B142" s="89"/>
      <c r="C142" s="11"/>
      <c r="D142" s="11"/>
      <c r="E142" s="11"/>
      <c r="F142" s="11"/>
      <c r="G142" s="11"/>
      <c r="H142" s="11"/>
      <c r="I142" s="11"/>
      <c r="J142" s="11"/>
      <c r="K142" s="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75" customHeight="1">
      <c r="A143" s="89"/>
      <c r="B143" s="89"/>
      <c r="C143" s="11"/>
      <c r="D143" s="11"/>
      <c r="E143" s="11"/>
      <c r="F143" s="11"/>
      <c r="G143" s="11"/>
      <c r="H143" s="11"/>
      <c r="I143" s="11"/>
      <c r="J143" s="11"/>
      <c r="K143" s="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75" customHeight="1">
      <c r="A144" s="89"/>
      <c r="B144" s="89"/>
      <c r="C144" s="11"/>
      <c r="D144" s="11"/>
      <c r="E144" s="11"/>
      <c r="F144" s="11"/>
      <c r="G144" s="11"/>
      <c r="H144" s="11"/>
      <c r="I144" s="11"/>
      <c r="J144" s="11"/>
      <c r="K144" s="1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75" customHeight="1">
      <c r="A145" s="89"/>
      <c r="B145" s="89"/>
      <c r="C145" s="11"/>
      <c r="D145" s="11"/>
      <c r="E145" s="11"/>
      <c r="F145" s="11"/>
      <c r="G145" s="11"/>
      <c r="H145" s="11"/>
      <c r="I145" s="11"/>
      <c r="J145" s="11"/>
      <c r="K145" s="1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75" customHeight="1">
      <c r="A146" s="89"/>
      <c r="B146" s="89"/>
      <c r="C146" s="11"/>
      <c r="D146" s="11"/>
      <c r="E146" s="11"/>
      <c r="F146" s="11"/>
      <c r="G146" s="11"/>
      <c r="H146" s="11"/>
      <c r="I146" s="11"/>
      <c r="J146" s="11"/>
      <c r="K146" s="1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75" customHeight="1">
      <c r="A147" s="89"/>
      <c r="B147" s="89"/>
      <c r="C147" s="11"/>
      <c r="D147" s="11"/>
      <c r="E147" s="11"/>
      <c r="F147" s="11"/>
      <c r="G147" s="11"/>
      <c r="H147" s="11"/>
      <c r="I147" s="11"/>
      <c r="J147" s="11"/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75" customHeight="1">
      <c r="A148" s="89"/>
      <c r="B148" s="89"/>
      <c r="C148" s="11"/>
      <c r="D148" s="11"/>
      <c r="E148" s="11"/>
      <c r="F148" s="11"/>
      <c r="G148" s="11"/>
      <c r="H148" s="11"/>
      <c r="I148" s="11"/>
      <c r="J148" s="11"/>
      <c r="K148" s="1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75" customHeight="1">
      <c r="A149" s="89"/>
      <c r="B149" s="89"/>
      <c r="C149" s="11"/>
      <c r="D149" s="11"/>
      <c r="E149" s="11"/>
      <c r="F149" s="11"/>
      <c r="G149" s="11"/>
      <c r="H149" s="11"/>
      <c r="I149" s="11"/>
      <c r="J149" s="11"/>
      <c r="K149" s="1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75" customHeight="1">
      <c r="A150" s="89"/>
      <c r="B150" s="89"/>
      <c r="C150" s="11"/>
      <c r="D150" s="11"/>
      <c r="E150" s="11"/>
      <c r="F150" s="11"/>
      <c r="G150" s="11"/>
      <c r="H150" s="11"/>
      <c r="I150" s="11"/>
      <c r="J150" s="11"/>
      <c r="K150" s="1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75" customHeight="1">
      <c r="A151" s="89"/>
      <c r="B151" s="89"/>
      <c r="C151" s="11"/>
      <c r="D151" s="11"/>
      <c r="E151" s="11"/>
      <c r="F151" s="11"/>
      <c r="G151" s="11"/>
      <c r="H151" s="11"/>
      <c r="I151" s="11"/>
      <c r="J151" s="11"/>
      <c r="K151" s="1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75" customHeight="1">
      <c r="A152" s="89"/>
      <c r="B152" s="89"/>
      <c r="C152" s="11"/>
      <c r="D152" s="11"/>
      <c r="E152" s="11"/>
      <c r="F152" s="11"/>
      <c r="G152" s="11"/>
      <c r="H152" s="11"/>
      <c r="I152" s="11"/>
      <c r="J152" s="11"/>
      <c r="K152" s="1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75" customHeight="1">
      <c r="A153" s="89"/>
      <c r="B153" s="89"/>
      <c r="C153" s="11"/>
      <c r="D153" s="11"/>
      <c r="E153" s="11"/>
      <c r="F153" s="11"/>
      <c r="G153" s="11"/>
      <c r="H153" s="11"/>
      <c r="I153" s="11"/>
      <c r="J153" s="11"/>
      <c r="K153" s="1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75" customHeight="1">
      <c r="A154" s="89"/>
      <c r="B154" s="89"/>
      <c r="C154" s="11"/>
      <c r="D154" s="11"/>
      <c r="E154" s="11"/>
      <c r="F154" s="11"/>
      <c r="G154" s="11"/>
      <c r="H154" s="11"/>
      <c r="I154" s="11"/>
      <c r="J154" s="11"/>
      <c r="K154" s="1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75" customHeight="1">
      <c r="A155" s="89"/>
      <c r="B155" s="89"/>
      <c r="C155" s="11"/>
      <c r="D155" s="11"/>
      <c r="E155" s="11"/>
      <c r="F155" s="11"/>
      <c r="G155" s="11"/>
      <c r="H155" s="11"/>
      <c r="I155" s="11"/>
      <c r="J155" s="11"/>
      <c r="K155" s="1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75" customHeight="1">
      <c r="A156" s="89"/>
      <c r="B156" s="89"/>
      <c r="C156" s="11"/>
      <c r="D156" s="11"/>
      <c r="E156" s="11"/>
      <c r="F156" s="11"/>
      <c r="G156" s="11"/>
      <c r="H156" s="11"/>
      <c r="I156" s="11"/>
      <c r="J156" s="11"/>
      <c r="K156" s="1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75" customHeight="1">
      <c r="A157" s="89"/>
      <c r="B157" s="89"/>
      <c r="C157" s="11"/>
      <c r="D157" s="11"/>
      <c r="E157" s="11"/>
      <c r="F157" s="11"/>
      <c r="G157" s="11"/>
      <c r="H157" s="11"/>
      <c r="I157" s="11"/>
      <c r="J157" s="11"/>
      <c r="K157" s="1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75" customHeight="1">
      <c r="A158" s="89"/>
      <c r="B158" s="89"/>
      <c r="C158" s="11"/>
      <c r="D158" s="11"/>
      <c r="E158" s="11"/>
      <c r="F158" s="11"/>
      <c r="G158" s="11"/>
      <c r="H158" s="11"/>
      <c r="I158" s="11"/>
      <c r="J158" s="11"/>
      <c r="K158" s="1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75" customHeight="1">
      <c r="A159" s="89"/>
      <c r="B159" s="89"/>
      <c r="C159" s="11"/>
      <c r="D159" s="11"/>
      <c r="E159" s="11"/>
      <c r="F159" s="11"/>
      <c r="G159" s="11"/>
      <c r="H159" s="11"/>
      <c r="I159" s="11"/>
      <c r="J159" s="11"/>
      <c r="K159" s="1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75" customHeight="1">
      <c r="A160" s="89"/>
      <c r="B160" s="89"/>
      <c r="C160" s="11"/>
      <c r="D160" s="11"/>
      <c r="E160" s="11"/>
      <c r="F160" s="11"/>
      <c r="G160" s="11"/>
      <c r="H160" s="11"/>
      <c r="I160" s="11"/>
      <c r="J160" s="11"/>
      <c r="K160" s="1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75" customHeight="1">
      <c r="A161" s="89"/>
      <c r="B161" s="89"/>
      <c r="C161" s="11"/>
      <c r="D161" s="11"/>
      <c r="E161" s="11"/>
      <c r="F161" s="11"/>
      <c r="G161" s="11"/>
      <c r="H161" s="11"/>
      <c r="I161" s="11"/>
      <c r="J161" s="11"/>
      <c r="K161" s="1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75" customHeight="1">
      <c r="A162" s="89"/>
      <c r="B162" s="89"/>
      <c r="C162" s="11"/>
      <c r="D162" s="11"/>
      <c r="E162" s="11"/>
      <c r="F162" s="11"/>
      <c r="G162" s="11"/>
      <c r="H162" s="11"/>
      <c r="I162" s="11"/>
      <c r="J162" s="11"/>
      <c r="K162" s="1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75" customHeight="1">
      <c r="A163" s="89"/>
      <c r="B163" s="89"/>
      <c r="C163" s="11"/>
      <c r="D163" s="11"/>
      <c r="E163" s="11"/>
      <c r="F163" s="11"/>
      <c r="G163" s="11"/>
      <c r="H163" s="11"/>
      <c r="I163" s="11"/>
      <c r="J163" s="11"/>
      <c r="K163" s="1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75" customHeight="1">
      <c r="A164" s="89"/>
      <c r="B164" s="89"/>
      <c r="C164" s="11"/>
      <c r="D164" s="11"/>
      <c r="E164" s="11"/>
      <c r="F164" s="11"/>
      <c r="G164" s="11"/>
      <c r="H164" s="11"/>
      <c r="I164" s="11"/>
      <c r="J164" s="11"/>
      <c r="K164" s="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75" customHeight="1">
      <c r="A165" s="89"/>
      <c r="B165" s="89"/>
      <c r="C165" s="11"/>
      <c r="D165" s="11"/>
      <c r="E165" s="11"/>
      <c r="F165" s="11"/>
      <c r="G165" s="11"/>
      <c r="H165" s="11"/>
      <c r="I165" s="11"/>
      <c r="J165" s="11"/>
      <c r="K165" s="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75" customHeight="1">
      <c r="A166" s="89"/>
      <c r="B166" s="89"/>
      <c r="C166" s="11"/>
      <c r="D166" s="11"/>
      <c r="E166" s="11"/>
      <c r="F166" s="11"/>
      <c r="G166" s="11"/>
      <c r="H166" s="11"/>
      <c r="I166" s="11"/>
      <c r="J166" s="11"/>
      <c r="K166" s="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75" customHeight="1">
      <c r="A167" s="89"/>
      <c r="B167" s="89"/>
      <c r="C167" s="11"/>
      <c r="D167" s="11"/>
      <c r="E167" s="11"/>
      <c r="F167" s="11"/>
      <c r="G167" s="11"/>
      <c r="H167" s="11"/>
      <c r="I167" s="11"/>
      <c r="J167" s="11"/>
      <c r="K167" s="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75" customHeight="1">
      <c r="A168" s="89"/>
      <c r="B168" s="89"/>
      <c r="C168" s="11"/>
      <c r="D168" s="11"/>
      <c r="E168" s="11"/>
      <c r="F168" s="11"/>
      <c r="G168" s="11"/>
      <c r="H168" s="11"/>
      <c r="I168" s="11"/>
      <c r="J168" s="11"/>
      <c r="K168" s="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75" customHeight="1">
      <c r="A169" s="89"/>
      <c r="B169" s="89"/>
      <c r="C169" s="11"/>
      <c r="D169" s="11"/>
      <c r="E169" s="11"/>
      <c r="F169" s="11"/>
      <c r="G169" s="11"/>
      <c r="H169" s="11"/>
      <c r="I169" s="11"/>
      <c r="J169" s="11"/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75" customHeight="1">
      <c r="A170" s="89"/>
      <c r="B170" s="89"/>
      <c r="C170" s="11"/>
      <c r="D170" s="11"/>
      <c r="E170" s="11"/>
      <c r="F170" s="11"/>
      <c r="G170" s="11"/>
      <c r="H170" s="11"/>
      <c r="I170" s="11"/>
      <c r="J170" s="11"/>
      <c r="K170" s="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75" customHeight="1">
      <c r="A171" s="89"/>
      <c r="B171" s="89"/>
      <c r="C171" s="11"/>
      <c r="D171" s="11"/>
      <c r="E171" s="11"/>
      <c r="F171" s="11"/>
      <c r="G171" s="11"/>
      <c r="H171" s="11"/>
      <c r="I171" s="11"/>
      <c r="J171" s="11"/>
      <c r="K171" s="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75" customHeight="1">
      <c r="A172" s="89"/>
      <c r="B172" s="89"/>
      <c r="C172" s="11"/>
      <c r="D172" s="11"/>
      <c r="E172" s="11"/>
      <c r="F172" s="11"/>
      <c r="G172" s="11"/>
      <c r="H172" s="11"/>
      <c r="I172" s="11"/>
      <c r="J172" s="11"/>
      <c r="K172" s="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75" customHeight="1">
      <c r="A173" s="89"/>
      <c r="B173" s="89"/>
      <c r="C173" s="11"/>
      <c r="D173" s="11"/>
      <c r="E173" s="11"/>
      <c r="F173" s="11"/>
      <c r="G173" s="11"/>
      <c r="H173" s="11"/>
      <c r="I173" s="11"/>
      <c r="J173" s="11"/>
      <c r="K173" s="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75" customHeight="1">
      <c r="A174" s="89"/>
      <c r="B174" s="89"/>
      <c r="C174" s="11"/>
      <c r="D174" s="11"/>
      <c r="E174" s="11"/>
      <c r="F174" s="11"/>
      <c r="G174" s="11"/>
      <c r="H174" s="11"/>
      <c r="I174" s="11"/>
      <c r="J174" s="11"/>
      <c r="K174" s="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75" customHeight="1">
      <c r="A175" s="89"/>
      <c r="B175" s="89"/>
      <c r="C175" s="11"/>
      <c r="D175" s="11"/>
      <c r="E175" s="11"/>
      <c r="F175" s="11"/>
      <c r="G175" s="11"/>
      <c r="H175" s="11"/>
      <c r="I175" s="11"/>
      <c r="J175" s="11"/>
      <c r="K175" s="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75" customHeight="1">
      <c r="A176" s="89"/>
      <c r="B176" s="89"/>
      <c r="C176" s="11"/>
      <c r="D176" s="11"/>
      <c r="E176" s="11"/>
      <c r="F176" s="11"/>
      <c r="G176" s="11"/>
      <c r="H176" s="11"/>
      <c r="I176" s="11"/>
      <c r="J176" s="11"/>
      <c r="K176" s="1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75" customHeight="1">
      <c r="A177" s="89"/>
      <c r="B177" s="89"/>
      <c r="C177" s="11"/>
      <c r="D177" s="11"/>
      <c r="E177" s="11"/>
      <c r="F177" s="11"/>
      <c r="G177" s="11"/>
      <c r="H177" s="11"/>
      <c r="I177" s="11"/>
      <c r="J177" s="11"/>
      <c r="K177" s="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75" customHeight="1">
      <c r="A178" s="89"/>
      <c r="B178" s="89"/>
      <c r="C178" s="11"/>
      <c r="D178" s="11"/>
      <c r="E178" s="11"/>
      <c r="F178" s="11"/>
      <c r="G178" s="11"/>
      <c r="H178" s="11"/>
      <c r="I178" s="11"/>
      <c r="J178" s="11"/>
      <c r="K178" s="1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75" customHeight="1">
      <c r="A179" s="89"/>
      <c r="B179" s="89"/>
      <c r="C179" s="11"/>
      <c r="D179" s="11"/>
      <c r="E179" s="11"/>
      <c r="F179" s="11"/>
      <c r="G179" s="11"/>
      <c r="H179" s="11"/>
      <c r="I179" s="11"/>
      <c r="J179" s="11"/>
      <c r="K179" s="1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75" customHeight="1">
      <c r="A180" s="89"/>
      <c r="B180" s="89"/>
      <c r="C180" s="11"/>
      <c r="D180" s="11"/>
      <c r="E180" s="11"/>
      <c r="F180" s="11"/>
      <c r="G180" s="11"/>
      <c r="H180" s="11"/>
      <c r="I180" s="11"/>
      <c r="J180" s="11"/>
      <c r="K180" s="1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75" customHeight="1">
      <c r="A181" s="89"/>
      <c r="B181" s="89"/>
      <c r="C181" s="11"/>
      <c r="D181" s="11"/>
      <c r="E181" s="11"/>
      <c r="F181" s="11"/>
      <c r="G181" s="11"/>
      <c r="H181" s="11"/>
      <c r="I181" s="11"/>
      <c r="J181" s="11"/>
      <c r="K181" s="1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75" customHeight="1">
      <c r="A182" s="89"/>
      <c r="B182" s="89"/>
      <c r="C182" s="11"/>
      <c r="D182" s="11"/>
      <c r="E182" s="11"/>
      <c r="F182" s="11"/>
      <c r="G182" s="11"/>
      <c r="H182" s="11"/>
      <c r="I182" s="11"/>
      <c r="J182" s="11"/>
      <c r="K182" s="1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75" customHeight="1">
      <c r="A183" s="89"/>
      <c r="B183" s="89"/>
      <c r="C183" s="11"/>
      <c r="D183" s="11"/>
      <c r="E183" s="11"/>
      <c r="F183" s="11"/>
      <c r="G183" s="11"/>
      <c r="H183" s="11"/>
      <c r="I183" s="11"/>
      <c r="J183" s="11"/>
      <c r="K183" s="1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75" customHeight="1">
      <c r="A184" s="89"/>
      <c r="B184" s="89"/>
      <c r="C184" s="11"/>
      <c r="D184" s="11"/>
      <c r="E184" s="11"/>
      <c r="F184" s="11"/>
      <c r="G184" s="11"/>
      <c r="H184" s="11"/>
      <c r="I184" s="11"/>
      <c r="J184" s="11"/>
      <c r="K184" s="1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75" customHeight="1">
      <c r="A185" s="89"/>
      <c r="B185" s="89"/>
      <c r="C185" s="11"/>
      <c r="D185" s="11"/>
      <c r="E185" s="11"/>
      <c r="F185" s="11"/>
      <c r="G185" s="11"/>
      <c r="H185" s="11"/>
      <c r="I185" s="11"/>
      <c r="J185" s="11"/>
      <c r="K185" s="1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75" customHeight="1">
      <c r="A186" s="89"/>
      <c r="B186" s="89"/>
      <c r="C186" s="11"/>
      <c r="D186" s="11"/>
      <c r="E186" s="11"/>
      <c r="F186" s="11"/>
      <c r="G186" s="11"/>
      <c r="H186" s="11"/>
      <c r="I186" s="11"/>
      <c r="J186" s="11"/>
      <c r="K186" s="1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75" customHeight="1">
      <c r="A187" s="89"/>
      <c r="B187" s="89"/>
      <c r="C187" s="11"/>
      <c r="D187" s="11"/>
      <c r="E187" s="11"/>
      <c r="F187" s="11"/>
      <c r="G187" s="11"/>
      <c r="H187" s="11"/>
      <c r="I187" s="11"/>
      <c r="J187" s="11"/>
      <c r="K187" s="1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75" customHeight="1">
      <c r="A188" s="89"/>
      <c r="B188" s="89"/>
      <c r="C188" s="11"/>
      <c r="D188" s="11"/>
      <c r="E188" s="11"/>
      <c r="F188" s="11"/>
      <c r="G188" s="11"/>
      <c r="H188" s="11"/>
      <c r="I188" s="11"/>
      <c r="J188" s="11"/>
      <c r="K188" s="1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75" customHeight="1">
      <c r="A189" s="89"/>
      <c r="B189" s="89"/>
      <c r="C189" s="11"/>
      <c r="D189" s="11"/>
      <c r="E189" s="11"/>
      <c r="F189" s="11"/>
      <c r="G189" s="11"/>
      <c r="H189" s="11"/>
      <c r="I189" s="11"/>
      <c r="J189" s="11"/>
      <c r="K189" s="1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75" customHeight="1">
      <c r="A190" s="89"/>
      <c r="B190" s="89"/>
      <c r="C190" s="11"/>
      <c r="D190" s="11"/>
      <c r="E190" s="11"/>
      <c r="F190" s="11"/>
      <c r="G190" s="11"/>
      <c r="H190" s="11"/>
      <c r="I190" s="11"/>
      <c r="J190" s="11"/>
      <c r="K190" s="1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75" customHeight="1">
      <c r="A191" s="89"/>
      <c r="B191" s="89"/>
      <c r="C191" s="11"/>
      <c r="D191" s="11"/>
      <c r="E191" s="11"/>
      <c r="F191" s="11"/>
      <c r="G191" s="11"/>
      <c r="H191" s="11"/>
      <c r="I191" s="11"/>
      <c r="J191" s="11"/>
      <c r="K191" s="1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75" customHeight="1">
      <c r="A192" s="89"/>
      <c r="B192" s="89"/>
      <c r="C192" s="11"/>
      <c r="D192" s="11"/>
      <c r="E192" s="11"/>
      <c r="F192" s="11"/>
      <c r="G192" s="11"/>
      <c r="H192" s="11"/>
      <c r="I192" s="11"/>
      <c r="J192" s="11"/>
      <c r="K192" s="1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75" customHeight="1">
      <c r="A193" s="89"/>
      <c r="B193" s="89"/>
      <c r="C193" s="11"/>
      <c r="D193" s="11"/>
      <c r="E193" s="11"/>
      <c r="F193" s="11"/>
      <c r="G193" s="11"/>
      <c r="H193" s="11"/>
      <c r="I193" s="11"/>
      <c r="J193" s="11"/>
      <c r="K193" s="1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75" customHeight="1">
      <c r="A194" s="89"/>
      <c r="B194" s="89"/>
      <c r="C194" s="11"/>
      <c r="D194" s="11"/>
      <c r="E194" s="11"/>
      <c r="F194" s="11"/>
      <c r="G194" s="11"/>
      <c r="H194" s="11"/>
      <c r="I194" s="11"/>
      <c r="J194" s="11"/>
      <c r="K194" s="1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75" customHeight="1">
      <c r="A195" s="89"/>
      <c r="B195" s="89"/>
      <c r="C195" s="11"/>
      <c r="D195" s="11"/>
      <c r="E195" s="11"/>
      <c r="F195" s="11"/>
      <c r="G195" s="11"/>
      <c r="H195" s="11"/>
      <c r="I195" s="11"/>
      <c r="J195" s="11"/>
      <c r="K195" s="1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75" customHeight="1">
      <c r="A196" s="89"/>
      <c r="B196" s="89"/>
      <c r="C196" s="11"/>
      <c r="D196" s="11"/>
      <c r="E196" s="11"/>
      <c r="F196" s="11"/>
      <c r="G196" s="11"/>
      <c r="H196" s="11"/>
      <c r="I196" s="11"/>
      <c r="J196" s="11"/>
      <c r="K196" s="1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75" customHeight="1">
      <c r="A197" s="89"/>
      <c r="B197" s="89"/>
      <c r="C197" s="11"/>
      <c r="D197" s="11"/>
      <c r="E197" s="11"/>
      <c r="F197" s="11"/>
      <c r="G197" s="11"/>
      <c r="H197" s="11"/>
      <c r="I197" s="11"/>
      <c r="J197" s="11"/>
      <c r="K197" s="1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75" customHeight="1">
      <c r="A198" s="89"/>
      <c r="B198" s="89"/>
      <c r="C198" s="11"/>
      <c r="D198" s="11"/>
      <c r="E198" s="11"/>
      <c r="F198" s="11"/>
      <c r="G198" s="11"/>
      <c r="H198" s="11"/>
      <c r="I198" s="11"/>
      <c r="J198" s="11"/>
      <c r="K198" s="1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75" customHeight="1">
      <c r="A199" s="89"/>
      <c r="B199" s="89"/>
      <c r="C199" s="11"/>
      <c r="D199" s="11"/>
      <c r="E199" s="11"/>
      <c r="F199" s="11"/>
      <c r="G199" s="11"/>
      <c r="H199" s="11"/>
      <c r="I199" s="11"/>
      <c r="J199" s="11"/>
      <c r="K199" s="1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75" customHeight="1">
      <c r="A200" s="89"/>
      <c r="B200" s="89"/>
      <c r="C200" s="11"/>
      <c r="D200" s="11"/>
      <c r="E200" s="11"/>
      <c r="F200" s="11"/>
      <c r="G200" s="11"/>
      <c r="H200" s="11"/>
      <c r="I200" s="11"/>
      <c r="J200" s="11"/>
      <c r="K200" s="1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75" customHeight="1">
      <c r="A201" s="89"/>
      <c r="B201" s="89"/>
      <c r="C201" s="11"/>
      <c r="D201" s="11"/>
      <c r="E201" s="11"/>
      <c r="F201" s="11"/>
      <c r="G201" s="11"/>
      <c r="H201" s="11"/>
      <c r="I201" s="11"/>
      <c r="J201" s="11"/>
      <c r="K201" s="1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75" customHeight="1">
      <c r="A202" s="89"/>
      <c r="B202" s="89"/>
      <c r="C202" s="11"/>
      <c r="D202" s="11"/>
      <c r="E202" s="11"/>
      <c r="F202" s="11"/>
      <c r="G202" s="11"/>
      <c r="H202" s="11"/>
      <c r="I202" s="11"/>
      <c r="J202" s="11"/>
      <c r="K202" s="1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75" customHeight="1">
      <c r="A203" s="89"/>
      <c r="B203" s="89"/>
      <c r="C203" s="11"/>
      <c r="D203" s="11"/>
      <c r="E203" s="11"/>
      <c r="F203" s="11"/>
      <c r="G203" s="11"/>
      <c r="H203" s="11"/>
      <c r="I203" s="11"/>
      <c r="J203" s="11"/>
      <c r="K203" s="1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75" customHeight="1">
      <c r="A204" s="89"/>
      <c r="B204" s="89"/>
      <c r="C204" s="11"/>
      <c r="D204" s="11"/>
      <c r="E204" s="11"/>
      <c r="F204" s="11"/>
      <c r="G204" s="11"/>
      <c r="H204" s="11"/>
      <c r="I204" s="11"/>
      <c r="J204" s="11"/>
      <c r="K204" s="1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75" customHeight="1">
      <c r="A205" s="89"/>
      <c r="B205" s="89"/>
      <c r="C205" s="11"/>
      <c r="D205" s="11"/>
      <c r="E205" s="11"/>
      <c r="F205" s="11"/>
      <c r="G205" s="11"/>
      <c r="H205" s="11"/>
      <c r="I205" s="11"/>
      <c r="J205" s="11"/>
      <c r="K205" s="1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75" customHeight="1">
      <c r="A206" s="89"/>
      <c r="B206" s="89"/>
      <c r="C206" s="11"/>
      <c r="D206" s="11"/>
      <c r="E206" s="11"/>
      <c r="F206" s="11"/>
      <c r="G206" s="11"/>
      <c r="H206" s="11"/>
      <c r="I206" s="11"/>
      <c r="J206" s="11"/>
      <c r="K206" s="1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75" customHeight="1">
      <c r="A207" s="89"/>
      <c r="B207" s="89"/>
      <c r="C207" s="11"/>
      <c r="D207" s="11"/>
      <c r="E207" s="11"/>
      <c r="F207" s="11"/>
      <c r="G207" s="11"/>
      <c r="H207" s="11"/>
      <c r="I207" s="11"/>
      <c r="J207" s="11"/>
      <c r="K207" s="1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75" customHeight="1">
      <c r="A208" s="89"/>
      <c r="B208" s="89"/>
      <c r="C208" s="11"/>
      <c r="D208" s="11"/>
      <c r="E208" s="11"/>
      <c r="F208" s="11"/>
      <c r="G208" s="11"/>
      <c r="H208" s="11"/>
      <c r="I208" s="11"/>
      <c r="J208" s="11"/>
      <c r="K208" s="1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75" customHeight="1">
      <c r="A209" s="89"/>
      <c r="B209" s="89"/>
      <c r="C209" s="11"/>
      <c r="D209" s="11"/>
      <c r="E209" s="11"/>
      <c r="F209" s="11"/>
      <c r="G209" s="11"/>
      <c r="H209" s="11"/>
      <c r="I209" s="11"/>
      <c r="J209" s="11"/>
      <c r="K209" s="1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75" customHeight="1">
      <c r="A210" s="89"/>
      <c r="B210" s="89"/>
      <c r="C210" s="11"/>
      <c r="D210" s="11"/>
      <c r="E210" s="11"/>
      <c r="F210" s="11"/>
      <c r="G210" s="11"/>
      <c r="H210" s="11"/>
      <c r="I210" s="11"/>
      <c r="J210" s="11"/>
      <c r="K210" s="1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75" customHeight="1">
      <c r="A211" s="89"/>
      <c r="B211" s="89"/>
      <c r="C211" s="11"/>
      <c r="D211" s="11"/>
      <c r="E211" s="11"/>
      <c r="F211" s="11"/>
      <c r="G211" s="11"/>
      <c r="H211" s="11"/>
      <c r="I211" s="11"/>
      <c r="J211" s="11"/>
      <c r="K211" s="1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75" customHeight="1">
      <c r="A212" s="89"/>
      <c r="B212" s="89"/>
      <c r="C212" s="11"/>
      <c r="D212" s="11"/>
      <c r="E212" s="11"/>
      <c r="F212" s="11"/>
      <c r="G212" s="11"/>
      <c r="H212" s="11"/>
      <c r="I212" s="11"/>
      <c r="J212" s="11"/>
      <c r="K212" s="1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75" customHeight="1">
      <c r="A213" s="89"/>
      <c r="B213" s="89"/>
      <c r="C213" s="11"/>
      <c r="D213" s="11"/>
      <c r="E213" s="11"/>
      <c r="F213" s="11"/>
      <c r="G213" s="11"/>
      <c r="H213" s="11"/>
      <c r="I213" s="11"/>
      <c r="J213" s="11"/>
      <c r="K213" s="1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75" customHeight="1">
      <c r="A214" s="89"/>
      <c r="B214" s="89"/>
      <c r="C214" s="11"/>
      <c r="D214" s="11"/>
      <c r="E214" s="11"/>
      <c r="F214" s="11"/>
      <c r="G214" s="11"/>
      <c r="H214" s="11"/>
      <c r="I214" s="11"/>
      <c r="J214" s="11"/>
      <c r="K214" s="1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75" customHeight="1">
      <c r="A215" s="89"/>
      <c r="B215" s="89"/>
      <c r="C215" s="11"/>
      <c r="D215" s="11"/>
      <c r="E215" s="11"/>
      <c r="F215" s="11"/>
      <c r="G215" s="11"/>
      <c r="H215" s="11"/>
      <c r="I215" s="11"/>
      <c r="J215" s="11"/>
      <c r="K215" s="1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75" customHeight="1">
      <c r="A216" s="89"/>
      <c r="B216" s="89"/>
      <c r="C216" s="11"/>
      <c r="D216" s="11"/>
      <c r="E216" s="11"/>
      <c r="F216" s="11"/>
      <c r="G216" s="11"/>
      <c r="H216" s="11"/>
      <c r="I216" s="11"/>
      <c r="J216" s="11"/>
      <c r="K216" s="1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75" customHeight="1">
      <c r="A217" s="89"/>
      <c r="B217" s="89"/>
      <c r="C217" s="11"/>
      <c r="D217" s="11"/>
      <c r="E217" s="11"/>
      <c r="F217" s="11"/>
      <c r="G217" s="11"/>
      <c r="H217" s="11"/>
      <c r="I217" s="11"/>
      <c r="J217" s="11"/>
      <c r="K217" s="1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75" customHeight="1">
      <c r="A218" s="89"/>
      <c r="B218" s="89"/>
      <c r="C218" s="11"/>
      <c r="D218" s="11"/>
      <c r="E218" s="11"/>
      <c r="F218" s="11"/>
      <c r="G218" s="11"/>
      <c r="H218" s="11"/>
      <c r="I218" s="11"/>
      <c r="J218" s="11"/>
      <c r="K218" s="1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75" customHeight="1">
      <c r="A219" s="89"/>
      <c r="B219" s="89"/>
      <c r="C219" s="11"/>
      <c r="D219" s="11"/>
      <c r="E219" s="11"/>
      <c r="F219" s="11"/>
      <c r="G219" s="11"/>
      <c r="H219" s="11"/>
      <c r="I219" s="11"/>
      <c r="J219" s="11"/>
      <c r="K219" s="1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75" customHeight="1">
      <c r="A220" s="89"/>
      <c r="B220" s="89"/>
      <c r="C220" s="11"/>
      <c r="D220" s="11"/>
      <c r="E220" s="11"/>
      <c r="F220" s="11"/>
      <c r="G220" s="11"/>
      <c r="H220" s="11"/>
      <c r="I220" s="11"/>
      <c r="J220" s="11"/>
      <c r="K220" s="1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75" customHeight="1">
      <c r="A221" s="89"/>
      <c r="B221" s="89"/>
      <c r="C221" s="11"/>
      <c r="D221" s="11"/>
      <c r="E221" s="11"/>
      <c r="F221" s="11"/>
      <c r="G221" s="11"/>
      <c r="H221" s="11"/>
      <c r="I221" s="11"/>
      <c r="J221" s="11"/>
      <c r="K221" s="1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75" customHeight="1">
      <c r="A222" s="89"/>
      <c r="B222" s="89"/>
      <c r="C222" s="11"/>
      <c r="D222" s="11"/>
      <c r="E222" s="11"/>
      <c r="F222" s="11"/>
      <c r="G222" s="11"/>
      <c r="H222" s="11"/>
      <c r="I222" s="11"/>
      <c r="J222" s="11"/>
      <c r="K222" s="1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75" customHeight="1">
      <c r="A223" s="89"/>
      <c r="B223" s="89"/>
      <c r="C223" s="11"/>
      <c r="D223" s="11"/>
      <c r="E223" s="11"/>
      <c r="F223" s="11"/>
      <c r="G223" s="11"/>
      <c r="H223" s="11"/>
      <c r="I223" s="11"/>
      <c r="J223" s="11"/>
      <c r="K223" s="1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75" customHeight="1">
      <c r="A224" s="89"/>
      <c r="B224" s="89"/>
      <c r="C224" s="11"/>
      <c r="D224" s="11"/>
      <c r="E224" s="11"/>
      <c r="F224" s="11"/>
      <c r="G224" s="11"/>
      <c r="H224" s="11"/>
      <c r="I224" s="11"/>
      <c r="J224" s="11"/>
      <c r="K224" s="1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75" customHeight="1">
      <c r="A225" s="89"/>
      <c r="B225" s="89"/>
      <c r="C225" s="11"/>
      <c r="D225" s="11"/>
      <c r="E225" s="11"/>
      <c r="F225" s="11"/>
      <c r="G225" s="11"/>
      <c r="H225" s="11"/>
      <c r="I225" s="11"/>
      <c r="J225" s="11"/>
      <c r="K225" s="1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75" customHeight="1">
      <c r="A226" s="89"/>
      <c r="B226" s="89"/>
      <c r="C226" s="11"/>
      <c r="D226" s="11"/>
      <c r="E226" s="11"/>
      <c r="F226" s="11"/>
      <c r="G226" s="11"/>
      <c r="H226" s="11"/>
      <c r="I226" s="11"/>
      <c r="J226" s="11"/>
      <c r="K226" s="1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75" customHeight="1">
      <c r="A227" s="89"/>
      <c r="B227" s="89"/>
      <c r="C227" s="11"/>
      <c r="D227" s="11"/>
      <c r="E227" s="11"/>
      <c r="F227" s="11"/>
      <c r="G227" s="11"/>
      <c r="H227" s="11"/>
      <c r="I227" s="11"/>
      <c r="J227" s="11"/>
      <c r="K227" s="1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75" customHeight="1">
      <c r="A228" s="89"/>
      <c r="B228" s="89"/>
      <c r="C228" s="11"/>
      <c r="D228" s="11"/>
      <c r="E228" s="11"/>
      <c r="F228" s="11"/>
      <c r="G228" s="11"/>
      <c r="H228" s="11"/>
      <c r="I228" s="11"/>
      <c r="J228" s="11"/>
      <c r="K228" s="1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75" customHeight="1">
      <c r="A229" s="89"/>
      <c r="B229" s="89"/>
      <c r="C229" s="11"/>
      <c r="D229" s="11"/>
      <c r="E229" s="11"/>
      <c r="F229" s="11"/>
      <c r="G229" s="11"/>
      <c r="H229" s="11"/>
      <c r="I229" s="11"/>
      <c r="J229" s="11"/>
      <c r="K229" s="1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75" customHeight="1">
      <c r="A230" s="89"/>
      <c r="B230" s="89"/>
      <c r="C230" s="11"/>
      <c r="D230" s="11"/>
      <c r="E230" s="11"/>
      <c r="F230" s="11"/>
      <c r="G230" s="11"/>
      <c r="H230" s="11"/>
      <c r="I230" s="11"/>
      <c r="J230" s="11"/>
      <c r="K230" s="1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75" customHeight="1">
      <c r="A231" s="89"/>
      <c r="B231" s="89"/>
      <c r="C231" s="11"/>
      <c r="D231" s="11"/>
      <c r="E231" s="11"/>
      <c r="F231" s="11"/>
      <c r="G231" s="11"/>
      <c r="H231" s="11"/>
      <c r="I231" s="11"/>
      <c r="J231" s="11"/>
      <c r="K231" s="1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75" customHeight="1">
      <c r="A232" s="89"/>
      <c r="B232" s="89"/>
      <c r="C232" s="11"/>
      <c r="D232" s="11"/>
      <c r="E232" s="11"/>
      <c r="F232" s="11"/>
      <c r="G232" s="11"/>
      <c r="H232" s="11"/>
      <c r="I232" s="11"/>
      <c r="J232" s="11"/>
      <c r="K232" s="1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75" customHeight="1">
      <c r="A233" s="89"/>
      <c r="B233" s="89"/>
      <c r="C233" s="11"/>
      <c r="D233" s="11"/>
      <c r="E233" s="11"/>
      <c r="F233" s="11"/>
      <c r="G233" s="11"/>
      <c r="H233" s="11"/>
      <c r="I233" s="11"/>
      <c r="J233" s="11"/>
      <c r="K233" s="1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75" customHeight="1">
      <c r="A234" s="89"/>
      <c r="B234" s="89"/>
      <c r="C234" s="11"/>
      <c r="D234" s="11"/>
      <c r="E234" s="11"/>
      <c r="F234" s="11"/>
      <c r="G234" s="11"/>
      <c r="H234" s="11"/>
      <c r="I234" s="11"/>
      <c r="J234" s="11"/>
      <c r="K234" s="1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75" customHeight="1">
      <c r="A235" s="89"/>
      <c r="B235" s="89"/>
      <c r="C235" s="11"/>
      <c r="D235" s="11"/>
      <c r="E235" s="11"/>
      <c r="F235" s="11"/>
      <c r="G235" s="11"/>
      <c r="H235" s="11"/>
      <c r="I235" s="11"/>
      <c r="J235" s="11"/>
      <c r="K235" s="1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75" customHeight="1">
      <c r="A236" s="89"/>
      <c r="B236" s="89"/>
      <c r="C236" s="11"/>
      <c r="D236" s="11"/>
      <c r="E236" s="11"/>
      <c r="F236" s="11"/>
      <c r="G236" s="11"/>
      <c r="H236" s="11"/>
      <c r="I236" s="11"/>
      <c r="J236" s="11"/>
      <c r="K236" s="1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75" customHeight="1">
      <c r="A237" s="89"/>
      <c r="B237" s="89"/>
      <c r="C237" s="11"/>
      <c r="D237" s="11"/>
      <c r="E237" s="11"/>
      <c r="F237" s="11"/>
      <c r="G237" s="11"/>
      <c r="H237" s="11"/>
      <c r="I237" s="11"/>
      <c r="J237" s="11"/>
      <c r="K237" s="1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75" customHeight="1">
      <c r="A238" s="89"/>
      <c r="B238" s="89"/>
      <c r="C238" s="11"/>
      <c r="D238" s="11"/>
      <c r="E238" s="11"/>
      <c r="F238" s="11"/>
      <c r="G238" s="11"/>
      <c r="H238" s="11"/>
      <c r="I238" s="11"/>
      <c r="J238" s="11"/>
      <c r="K238" s="1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75" customHeight="1">
      <c r="A239" s="89"/>
      <c r="B239" s="89"/>
      <c r="C239" s="11"/>
      <c r="D239" s="11"/>
      <c r="E239" s="11"/>
      <c r="F239" s="11"/>
      <c r="G239" s="11"/>
      <c r="H239" s="11"/>
      <c r="I239" s="11"/>
      <c r="J239" s="11"/>
      <c r="K239" s="1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75" customHeight="1">
      <c r="A240" s="89"/>
      <c r="B240" s="89"/>
      <c r="C240" s="11"/>
      <c r="D240" s="11"/>
      <c r="E240" s="11"/>
      <c r="F240" s="11"/>
      <c r="G240" s="11"/>
      <c r="H240" s="11"/>
      <c r="I240" s="11"/>
      <c r="J240" s="11"/>
      <c r="K240" s="1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75" customHeight="1">
      <c r="A241" s="89"/>
      <c r="B241" s="89"/>
      <c r="C241" s="11"/>
      <c r="D241" s="11"/>
      <c r="E241" s="11"/>
      <c r="F241" s="11"/>
      <c r="G241" s="11"/>
      <c r="H241" s="11"/>
      <c r="I241" s="11"/>
      <c r="J241" s="11"/>
      <c r="K241" s="1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75" customHeight="1">
      <c r="A242" s="89"/>
      <c r="B242" s="89"/>
      <c r="C242" s="11"/>
      <c r="D242" s="11"/>
      <c r="E242" s="11"/>
      <c r="F242" s="11"/>
      <c r="G242" s="11"/>
      <c r="H242" s="11"/>
      <c r="I242" s="11"/>
      <c r="J242" s="11"/>
      <c r="K242" s="1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75" customHeight="1">
      <c r="A243" s="89"/>
      <c r="B243" s="89"/>
      <c r="C243" s="11"/>
      <c r="D243" s="11"/>
      <c r="E243" s="11"/>
      <c r="F243" s="11"/>
      <c r="G243" s="11"/>
      <c r="H243" s="11"/>
      <c r="I243" s="11"/>
      <c r="J243" s="11"/>
      <c r="K243" s="1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75" customHeight="1">
      <c r="A244" s="89"/>
      <c r="B244" s="89"/>
      <c r="C244" s="11"/>
      <c r="D244" s="11"/>
      <c r="E244" s="11"/>
      <c r="F244" s="11"/>
      <c r="G244" s="11"/>
      <c r="H244" s="11"/>
      <c r="I244" s="11"/>
      <c r="J244" s="11"/>
      <c r="K244" s="1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75" customHeight="1">
      <c r="A245" s="89"/>
      <c r="B245" s="89"/>
      <c r="C245" s="11"/>
      <c r="D245" s="11"/>
      <c r="E245" s="11"/>
      <c r="F245" s="11"/>
      <c r="G245" s="11"/>
      <c r="H245" s="11"/>
      <c r="I245" s="11"/>
      <c r="J245" s="11"/>
      <c r="K245" s="1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75" customHeight="1">
      <c r="A246" s="89"/>
      <c r="B246" s="89"/>
      <c r="C246" s="11"/>
      <c r="D246" s="11"/>
      <c r="E246" s="11"/>
      <c r="F246" s="11"/>
      <c r="G246" s="11"/>
      <c r="H246" s="11"/>
      <c r="I246" s="11"/>
      <c r="J246" s="11"/>
      <c r="K246" s="1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75" customHeight="1">
      <c r="A247" s="89"/>
      <c r="B247" s="89"/>
      <c r="C247" s="11"/>
      <c r="D247" s="11"/>
      <c r="E247" s="11"/>
      <c r="F247" s="11"/>
      <c r="G247" s="11"/>
      <c r="H247" s="11"/>
      <c r="I247" s="11"/>
      <c r="J247" s="11"/>
      <c r="K247" s="1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75" customHeight="1">
      <c r="A248" s="89"/>
      <c r="B248" s="89"/>
      <c r="C248" s="11"/>
      <c r="D248" s="11"/>
      <c r="E248" s="11"/>
      <c r="F248" s="11"/>
      <c r="G248" s="11"/>
      <c r="H248" s="11"/>
      <c r="I248" s="11"/>
      <c r="J248" s="11"/>
      <c r="K248" s="1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75" customHeight="1">
      <c r="A249" s="89"/>
      <c r="B249" s="89"/>
      <c r="C249" s="11"/>
      <c r="D249" s="11"/>
      <c r="E249" s="11"/>
      <c r="F249" s="11"/>
      <c r="G249" s="11"/>
      <c r="H249" s="11"/>
      <c r="I249" s="11"/>
      <c r="J249" s="11"/>
      <c r="K249" s="1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75" customHeight="1">
      <c r="A250" s="89"/>
      <c r="B250" s="89"/>
      <c r="C250" s="11"/>
      <c r="D250" s="11"/>
      <c r="E250" s="11"/>
      <c r="F250" s="11"/>
      <c r="G250" s="11"/>
      <c r="H250" s="11"/>
      <c r="I250" s="11"/>
      <c r="J250" s="11"/>
      <c r="K250" s="1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75" customHeight="1">
      <c r="A251" s="89"/>
      <c r="B251" s="89"/>
      <c r="C251" s="11"/>
      <c r="D251" s="11"/>
      <c r="E251" s="11"/>
      <c r="F251" s="11"/>
      <c r="G251" s="11"/>
      <c r="H251" s="11"/>
      <c r="I251" s="11"/>
      <c r="J251" s="11"/>
      <c r="K251" s="1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75" customHeight="1">
      <c r="A252" s="89"/>
      <c r="B252" s="89"/>
      <c r="C252" s="11"/>
      <c r="D252" s="11"/>
      <c r="E252" s="11"/>
      <c r="F252" s="11"/>
      <c r="G252" s="11"/>
      <c r="H252" s="11"/>
      <c r="I252" s="11"/>
      <c r="J252" s="11"/>
      <c r="K252" s="1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75" customHeight="1">
      <c r="A253" s="89"/>
      <c r="B253" s="89"/>
      <c r="C253" s="11"/>
      <c r="D253" s="11"/>
      <c r="E253" s="11"/>
      <c r="F253" s="11"/>
      <c r="G253" s="11"/>
      <c r="H253" s="11"/>
      <c r="I253" s="11"/>
      <c r="J253" s="11"/>
      <c r="K253" s="1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75" customHeight="1">
      <c r="A254" s="89"/>
      <c r="B254" s="89"/>
      <c r="C254" s="11"/>
      <c r="D254" s="11"/>
      <c r="E254" s="11"/>
      <c r="F254" s="11"/>
      <c r="G254" s="11"/>
      <c r="H254" s="11"/>
      <c r="I254" s="11"/>
      <c r="J254" s="11"/>
      <c r="K254" s="1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75" customHeight="1">
      <c r="A255" s="89"/>
      <c r="B255" s="89"/>
      <c r="C255" s="11"/>
      <c r="D255" s="11"/>
      <c r="E255" s="11"/>
      <c r="F255" s="11"/>
      <c r="G255" s="11"/>
      <c r="H255" s="11"/>
      <c r="I255" s="11"/>
      <c r="J255" s="11"/>
      <c r="K255" s="1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75" customHeight="1">
      <c r="A256" s="89"/>
      <c r="B256" s="89"/>
      <c r="C256" s="11"/>
      <c r="D256" s="11"/>
      <c r="E256" s="11"/>
      <c r="F256" s="11"/>
      <c r="G256" s="11"/>
      <c r="H256" s="11"/>
      <c r="I256" s="11"/>
      <c r="J256" s="11"/>
      <c r="K256" s="1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75" customHeight="1">
      <c r="A257" s="89"/>
      <c r="B257" s="89"/>
      <c r="C257" s="11"/>
      <c r="D257" s="11"/>
      <c r="E257" s="11"/>
      <c r="F257" s="11"/>
      <c r="G257" s="11"/>
      <c r="H257" s="11"/>
      <c r="I257" s="11"/>
      <c r="J257" s="11"/>
      <c r="K257" s="1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75" customHeight="1">
      <c r="A258" s="89"/>
      <c r="B258" s="89"/>
      <c r="C258" s="11"/>
      <c r="D258" s="11"/>
      <c r="E258" s="11"/>
      <c r="F258" s="11"/>
      <c r="G258" s="11"/>
      <c r="H258" s="11"/>
      <c r="I258" s="11"/>
      <c r="J258" s="11"/>
      <c r="K258" s="1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75" customHeight="1">
      <c r="A259" s="89"/>
      <c r="B259" s="89"/>
      <c r="C259" s="11"/>
      <c r="D259" s="11"/>
      <c r="E259" s="11"/>
      <c r="F259" s="11"/>
      <c r="G259" s="11"/>
      <c r="H259" s="11"/>
      <c r="I259" s="11"/>
      <c r="J259" s="11"/>
      <c r="K259" s="1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75" customHeight="1">
      <c r="A260" s="89"/>
      <c r="B260" s="89"/>
      <c r="C260" s="11"/>
      <c r="D260" s="11"/>
      <c r="E260" s="11"/>
      <c r="F260" s="11"/>
      <c r="G260" s="11"/>
      <c r="H260" s="11"/>
      <c r="I260" s="11"/>
      <c r="J260" s="11"/>
      <c r="K260" s="1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75" customHeight="1">
      <c r="A261" s="89"/>
      <c r="B261" s="89"/>
      <c r="C261" s="11"/>
      <c r="D261" s="11"/>
      <c r="E261" s="11"/>
      <c r="F261" s="11"/>
      <c r="G261" s="11"/>
      <c r="H261" s="11"/>
      <c r="I261" s="11"/>
      <c r="J261" s="11"/>
      <c r="K261" s="1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75" customHeight="1">
      <c r="A262" s="89"/>
      <c r="B262" s="89"/>
      <c r="C262" s="11"/>
      <c r="D262" s="11"/>
      <c r="E262" s="11"/>
      <c r="F262" s="11"/>
      <c r="G262" s="11"/>
      <c r="H262" s="11"/>
      <c r="I262" s="11"/>
      <c r="J262" s="11"/>
      <c r="K262" s="1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75" customHeight="1">
      <c r="A263" s="89"/>
      <c r="B263" s="89"/>
      <c r="C263" s="11"/>
      <c r="D263" s="11"/>
      <c r="E263" s="11"/>
      <c r="F263" s="11"/>
      <c r="G263" s="11"/>
      <c r="H263" s="11"/>
      <c r="I263" s="11"/>
      <c r="J263" s="11"/>
      <c r="K263" s="1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75" customHeight="1">
      <c r="A264" s="89"/>
      <c r="B264" s="89"/>
      <c r="C264" s="11"/>
      <c r="D264" s="11"/>
      <c r="E264" s="11"/>
      <c r="F264" s="11"/>
      <c r="G264" s="11"/>
      <c r="H264" s="11"/>
      <c r="I264" s="11"/>
      <c r="J264" s="11"/>
      <c r="K264" s="1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75" customHeight="1">
      <c r="A265" s="89"/>
      <c r="B265" s="89"/>
      <c r="C265" s="11"/>
      <c r="D265" s="11"/>
      <c r="E265" s="11"/>
      <c r="F265" s="11"/>
      <c r="G265" s="11"/>
      <c r="H265" s="11"/>
      <c r="I265" s="11"/>
      <c r="J265" s="11"/>
      <c r="K265" s="1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75" customHeight="1">
      <c r="A266" s="89"/>
      <c r="B266" s="89"/>
      <c r="C266" s="11"/>
      <c r="D266" s="11"/>
      <c r="E266" s="11"/>
      <c r="F266" s="11"/>
      <c r="G266" s="11"/>
      <c r="H266" s="11"/>
      <c r="I266" s="11"/>
      <c r="J266" s="11"/>
      <c r="K266" s="1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75" customHeight="1">
      <c r="A267" s="89"/>
      <c r="B267" s="89"/>
      <c r="C267" s="11"/>
      <c r="D267" s="11"/>
      <c r="E267" s="11"/>
      <c r="F267" s="11"/>
      <c r="G267" s="11"/>
      <c r="H267" s="11"/>
      <c r="I267" s="11"/>
      <c r="J267" s="11"/>
      <c r="K267" s="1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75" customHeight="1">
      <c r="A268" s="89"/>
      <c r="B268" s="89"/>
      <c r="C268" s="11"/>
      <c r="D268" s="11"/>
      <c r="E268" s="11"/>
      <c r="F268" s="11"/>
      <c r="G268" s="11"/>
      <c r="H268" s="11"/>
      <c r="I268" s="11"/>
      <c r="J268" s="11"/>
      <c r="K268" s="1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75" customHeight="1">
      <c r="A269" s="89"/>
      <c r="B269" s="89"/>
      <c r="C269" s="11"/>
      <c r="D269" s="11"/>
      <c r="E269" s="11"/>
      <c r="F269" s="11"/>
      <c r="G269" s="11"/>
      <c r="H269" s="11"/>
      <c r="I269" s="11"/>
      <c r="J269" s="11"/>
      <c r="K269" s="1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75" customHeight="1">
      <c r="A270" s="89"/>
      <c r="B270" s="89"/>
      <c r="C270" s="11"/>
      <c r="D270" s="11"/>
      <c r="E270" s="11"/>
      <c r="F270" s="11"/>
      <c r="G270" s="11"/>
      <c r="H270" s="11"/>
      <c r="I270" s="11"/>
      <c r="J270" s="11"/>
      <c r="K270" s="1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75" customHeight="1">
      <c r="A271" s="89"/>
      <c r="B271" s="89"/>
      <c r="C271" s="11"/>
      <c r="D271" s="11"/>
      <c r="E271" s="11"/>
      <c r="F271" s="11"/>
      <c r="G271" s="11"/>
      <c r="H271" s="11"/>
      <c r="I271" s="11"/>
      <c r="J271" s="11"/>
      <c r="K271" s="1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75" customHeight="1">
      <c r="A272" s="89"/>
      <c r="B272" s="89"/>
      <c r="C272" s="11"/>
      <c r="D272" s="11"/>
      <c r="E272" s="11"/>
      <c r="F272" s="11"/>
      <c r="G272" s="11"/>
      <c r="H272" s="11"/>
      <c r="I272" s="11"/>
      <c r="J272" s="11"/>
      <c r="K272" s="1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75" customHeight="1">
      <c r="A273" s="89"/>
      <c r="B273" s="89"/>
      <c r="C273" s="11"/>
      <c r="D273" s="11"/>
      <c r="E273" s="11"/>
      <c r="F273" s="11"/>
      <c r="G273" s="11"/>
      <c r="H273" s="11"/>
      <c r="I273" s="11"/>
      <c r="J273" s="11"/>
      <c r="K273" s="1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75" customHeight="1">
      <c r="A274" s="89"/>
      <c r="B274" s="89"/>
      <c r="C274" s="11"/>
      <c r="D274" s="11"/>
      <c r="E274" s="11"/>
      <c r="F274" s="11"/>
      <c r="G274" s="11"/>
      <c r="H274" s="11"/>
      <c r="I274" s="11"/>
      <c r="J274" s="11"/>
      <c r="K274" s="1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75" customHeight="1">
      <c r="A275" s="89"/>
      <c r="B275" s="89"/>
      <c r="C275" s="11"/>
      <c r="D275" s="11"/>
      <c r="E275" s="11"/>
      <c r="F275" s="11"/>
      <c r="G275" s="11"/>
      <c r="H275" s="11"/>
      <c r="I275" s="11"/>
      <c r="J275" s="11"/>
      <c r="K275" s="1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75" customHeight="1">
      <c r="A276" s="89"/>
      <c r="B276" s="89"/>
      <c r="C276" s="11"/>
      <c r="D276" s="11"/>
      <c r="E276" s="11"/>
      <c r="F276" s="11"/>
      <c r="G276" s="11"/>
      <c r="H276" s="11"/>
      <c r="I276" s="11"/>
      <c r="J276" s="11"/>
      <c r="K276" s="1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75" customHeight="1">
      <c r="A277" s="89"/>
      <c r="B277" s="89"/>
      <c r="C277" s="11"/>
      <c r="D277" s="11"/>
      <c r="E277" s="11"/>
      <c r="F277" s="11"/>
      <c r="G277" s="11"/>
      <c r="H277" s="11"/>
      <c r="I277" s="11"/>
      <c r="J277" s="11"/>
      <c r="K277" s="1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75" customHeight="1">
      <c r="A278" s="89"/>
      <c r="B278" s="89"/>
      <c r="C278" s="11"/>
      <c r="D278" s="11"/>
      <c r="E278" s="11"/>
      <c r="F278" s="11"/>
      <c r="G278" s="11"/>
      <c r="H278" s="11"/>
      <c r="I278" s="11"/>
      <c r="J278" s="11"/>
      <c r="K278" s="1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75" customHeight="1">
      <c r="A279" s="89"/>
      <c r="B279" s="89"/>
      <c r="C279" s="11"/>
      <c r="D279" s="11"/>
      <c r="E279" s="11"/>
      <c r="F279" s="11"/>
      <c r="G279" s="11"/>
      <c r="H279" s="11"/>
      <c r="I279" s="11"/>
      <c r="J279" s="11"/>
      <c r="K279" s="1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75" customHeight="1">
      <c r="A280" s="89"/>
      <c r="B280" s="89"/>
      <c r="C280" s="11"/>
      <c r="D280" s="11"/>
      <c r="E280" s="11"/>
      <c r="F280" s="11"/>
      <c r="G280" s="11"/>
      <c r="H280" s="11"/>
      <c r="I280" s="11"/>
      <c r="J280" s="11"/>
      <c r="K280" s="1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75" customHeight="1">
      <c r="A281" s="89"/>
      <c r="B281" s="89"/>
      <c r="C281" s="11"/>
      <c r="D281" s="11"/>
      <c r="E281" s="11"/>
      <c r="F281" s="11"/>
      <c r="G281" s="11"/>
      <c r="H281" s="11"/>
      <c r="I281" s="11"/>
      <c r="J281" s="11"/>
      <c r="K281" s="1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75" customHeight="1">
      <c r="A282" s="89"/>
      <c r="B282" s="89"/>
      <c r="C282" s="11"/>
      <c r="D282" s="11"/>
      <c r="E282" s="11"/>
      <c r="F282" s="11"/>
      <c r="G282" s="11"/>
      <c r="H282" s="11"/>
      <c r="I282" s="11"/>
      <c r="J282" s="11"/>
      <c r="K282" s="1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75" customHeight="1">
      <c r="A283" s="89"/>
      <c r="B283" s="89"/>
      <c r="C283" s="11"/>
      <c r="D283" s="11"/>
      <c r="E283" s="11"/>
      <c r="F283" s="11"/>
      <c r="G283" s="11"/>
      <c r="H283" s="11"/>
      <c r="I283" s="11"/>
      <c r="J283" s="11"/>
      <c r="K283" s="1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75" customHeight="1">
      <c r="A284" s="89"/>
      <c r="B284" s="89"/>
      <c r="C284" s="11"/>
      <c r="D284" s="11"/>
      <c r="E284" s="11"/>
      <c r="F284" s="11"/>
      <c r="G284" s="11"/>
      <c r="H284" s="11"/>
      <c r="I284" s="11"/>
      <c r="J284" s="11"/>
      <c r="K284" s="1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75" customHeight="1">
      <c r="A285" s="89"/>
      <c r="B285" s="89"/>
      <c r="C285" s="11"/>
      <c r="D285" s="11"/>
      <c r="E285" s="11"/>
      <c r="F285" s="11"/>
      <c r="G285" s="11"/>
      <c r="H285" s="11"/>
      <c r="I285" s="11"/>
      <c r="J285" s="11"/>
      <c r="K285" s="1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75" customHeight="1">
      <c r="A286" s="89"/>
      <c r="B286" s="89"/>
      <c r="C286" s="11"/>
      <c r="D286" s="11"/>
      <c r="E286" s="11"/>
      <c r="F286" s="11"/>
      <c r="G286" s="11"/>
      <c r="H286" s="11"/>
      <c r="I286" s="11"/>
      <c r="J286" s="11"/>
      <c r="K286" s="1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75" customHeight="1">
      <c r="A287" s="89"/>
      <c r="B287" s="89"/>
      <c r="C287" s="11"/>
      <c r="D287" s="11"/>
      <c r="E287" s="11"/>
      <c r="F287" s="11"/>
      <c r="G287" s="11"/>
      <c r="H287" s="11"/>
      <c r="I287" s="11"/>
      <c r="J287" s="11"/>
      <c r="K287" s="1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75" customHeight="1">
      <c r="A288" s="89"/>
      <c r="B288" s="89"/>
      <c r="C288" s="11"/>
      <c r="D288" s="11"/>
      <c r="E288" s="11"/>
      <c r="F288" s="11"/>
      <c r="G288" s="11"/>
      <c r="H288" s="11"/>
      <c r="I288" s="11"/>
      <c r="J288" s="11"/>
      <c r="K288" s="1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75" customHeight="1">
      <c r="A289" s="89"/>
      <c r="B289" s="89"/>
      <c r="C289" s="11"/>
      <c r="D289" s="11"/>
      <c r="E289" s="11"/>
      <c r="F289" s="11"/>
      <c r="G289" s="11"/>
      <c r="H289" s="11"/>
      <c r="I289" s="11"/>
      <c r="J289" s="11"/>
      <c r="K289" s="1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75" customHeight="1">
      <c r="A290" s="89"/>
      <c r="B290" s="89"/>
      <c r="C290" s="11"/>
      <c r="D290" s="11"/>
      <c r="E290" s="11"/>
      <c r="F290" s="11"/>
      <c r="G290" s="11"/>
      <c r="H290" s="11"/>
      <c r="I290" s="11"/>
      <c r="J290" s="11"/>
      <c r="K290" s="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75" customHeight="1">
      <c r="A291" s="89"/>
      <c r="B291" s="89"/>
      <c r="C291" s="11"/>
      <c r="D291" s="11"/>
      <c r="E291" s="11"/>
      <c r="F291" s="11"/>
      <c r="G291" s="11"/>
      <c r="H291" s="11"/>
      <c r="I291" s="11"/>
      <c r="J291" s="11"/>
      <c r="K291" s="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75" customHeight="1">
      <c r="A292" s="89"/>
      <c r="B292" s="89"/>
      <c r="C292" s="11"/>
      <c r="D292" s="11"/>
      <c r="E292" s="11"/>
      <c r="F292" s="11"/>
      <c r="G292" s="11"/>
      <c r="H292" s="11"/>
      <c r="I292" s="11"/>
      <c r="J292" s="11"/>
      <c r="K292" s="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75" customHeight="1">
      <c r="A293" s="89"/>
      <c r="B293" s="89"/>
      <c r="C293" s="11"/>
      <c r="D293" s="11"/>
      <c r="E293" s="11"/>
      <c r="F293" s="11"/>
      <c r="G293" s="11"/>
      <c r="H293" s="11"/>
      <c r="I293" s="11"/>
      <c r="J293" s="11"/>
      <c r="K293" s="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75" customHeight="1">
      <c r="A294" s="89"/>
      <c r="B294" s="89"/>
      <c r="C294" s="11"/>
      <c r="D294" s="11"/>
      <c r="E294" s="11"/>
      <c r="F294" s="11"/>
      <c r="G294" s="11"/>
      <c r="H294" s="11"/>
      <c r="I294" s="11"/>
      <c r="J294" s="11"/>
      <c r="K294" s="1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75" customHeight="1">
      <c r="A295" s="89"/>
      <c r="B295" s="89"/>
      <c r="C295" s="11"/>
      <c r="D295" s="11"/>
      <c r="E295" s="11"/>
      <c r="F295" s="11"/>
      <c r="G295" s="11"/>
      <c r="H295" s="11"/>
      <c r="I295" s="11"/>
      <c r="J295" s="11"/>
      <c r="K295" s="1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75" customHeight="1">
      <c r="A296" s="89"/>
      <c r="B296" s="89"/>
      <c r="C296" s="11"/>
      <c r="D296" s="11"/>
      <c r="E296" s="11"/>
      <c r="F296" s="11"/>
      <c r="G296" s="11"/>
      <c r="H296" s="11"/>
      <c r="I296" s="11"/>
      <c r="J296" s="11"/>
      <c r="K296" s="1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75" customHeight="1">
      <c r="A297" s="89"/>
      <c r="B297" s="89"/>
      <c r="C297" s="11"/>
      <c r="D297" s="11"/>
      <c r="E297" s="11"/>
      <c r="F297" s="11"/>
      <c r="G297" s="11"/>
      <c r="H297" s="11"/>
      <c r="I297" s="11"/>
      <c r="J297" s="11"/>
      <c r="K297" s="1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75" customHeight="1">
      <c r="A298" s="89"/>
      <c r="B298" s="89"/>
      <c r="C298" s="11"/>
      <c r="D298" s="11"/>
      <c r="E298" s="11"/>
      <c r="F298" s="11"/>
      <c r="G298" s="11"/>
      <c r="H298" s="11"/>
      <c r="I298" s="11"/>
      <c r="J298" s="11"/>
      <c r="K298" s="1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75" customHeight="1">
      <c r="A299" s="89"/>
      <c r="B299" s="89"/>
      <c r="C299" s="11"/>
      <c r="D299" s="11"/>
      <c r="E299" s="11"/>
      <c r="F299" s="11"/>
      <c r="G299" s="11"/>
      <c r="H299" s="11"/>
      <c r="I299" s="11"/>
      <c r="J299" s="11"/>
      <c r="K299" s="1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75" customHeight="1">
      <c r="A300" s="89"/>
      <c r="B300" s="89"/>
      <c r="C300" s="11"/>
      <c r="D300" s="11"/>
      <c r="E300" s="11"/>
      <c r="F300" s="11"/>
      <c r="G300" s="11"/>
      <c r="H300" s="11"/>
      <c r="I300" s="11"/>
      <c r="J300" s="11"/>
      <c r="K300" s="1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75" customHeight="1">
      <c r="A301" s="89"/>
      <c r="B301" s="89"/>
      <c r="C301" s="11"/>
      <c r="D301" s="11"/>
      <c r="E301" s="11"/>
      <c r="F301" s="11"/>
      <c r="G301" s="11"/>
      <c r="H301" s="11"/>
      <c r="I301" s="11"/>
      <c r="J301" s="11"/>
      <c r="K301" s="1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75" customHeight="1">
      <c r="A302" s="89"/>
      <c r="B302" s="89"/>
      <c r="C302" s="11"/>
      <c r="D302" s="11"/>
      <c r="E302" s="11"/>
      <c r="F302" s="11"/>
      <c r="G302" s="11"/>
      <c r="H302" s="11"/>
      <c r="I302" s="11"/>
      <c r="J302" s="11"/>
      <c r="K302" s="1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75" customHeight="1">
      <c r="A303" s="89"/>
      <c r="B303" s="89"/>
      <c r="C303" s="11"/>
      <c r="D303" s="11"/>
      <c r="E303" s="11"/>
      <c r="F303" s="11"/>
      <c r="G303" s="11"/>
      <c r="H303" s="11"/>
      <c r="I303" s="11"/>
      <c r="J303" s="11"/>
      <c r="K303" s="1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75" customHeight="1">
      <c r="A304" s="89"/>
      <c r="B304" s="89"/>
      <c r="C304" s="11"/>
      <c r="D304" s="11"/>
      <c r="E304" s="11"/>
      <c r="F304" s="11"/>
      <c r="G304" s="11"/>
      <c r="H304" s="11"/>
      <c r="I304" s="11"/>
      <c r="J304" s="11"/>
      <c r="K304" s="1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75" customHeight="1">
      <c r="A305" s="89"/>
      <c r="B305" s="89"/>
      <c r="C305" s="11"/>
      <c r="D305" s="11"/>
      <c r="E305" s="11"/>
      <c r="F305" s="11"/>
      <c r="G305" s="11"/>
      <c r="H305" s="11"/>
      <c r="I305" s="11"/>
      <c r="J305" s="11"/>
      <c r="K305" s="1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75" customHeight="1">
      <c r="A306" s="89"/>
      <c r="B306" s="89"/>
      <c r="C306" s="11"/>
      <c r="D306" s="11"/>
      <c r="E306" s="11"/>
      <c r="F306" s="11"/>
      <c r="G306" s="11"/>
      <c r="H306" s="11"/>
      <c r="I306" s="11"/>
      <c r="J306" s="11"/>
      <c r="K306" s="1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75" customHeight="1">
      <c r="A307" s="89"/>
      <c r="B307" s="89"/>
      <c r="C307" s="11"/>
      <c r="D307" s="11"/>
      <c r="E307" s="11"/>
      <c r="F307" s="11"/>
      <c r="G307" s="11"/>
      <c r="H307" s="11"/>
      <c r="I307" s="11"/>
      <c r="J307" s="11"/>
      <c r="K307" s="1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75" customHeight="1">
      <c r="A308" s="89"/>
      <c r="B308" s="89"/>
      <c r="C308" s="11"/>
      <c r="D308" s="11"/>
      <c r="E308" s="11"/>
      <c r="F308" s="11"/>
      <c r="G308" s="11"/>
      <c r="H308" s="11"/>
      <c r="I308" s="11"/>
      <c r="J308" s="11"/>
      <c r="K308" s="1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75" customHeight="1">
      <c r="A309" s="89"/>
      <c r="B309" s="89"/>
      <c r="C309" s="11"/>
      <c r="D309" s="11"/>
      <c r="E309" s="11"/>
      <c r="F309" s="11"/>
      <c r="G309" s="11"/>
      <c r="H309" s="11"/>
      <c r="I309" s="11"/>
      <c r="J309" s="11"/>
      <c r="K309" s="1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75" customHeight="1">
      <c r="A310" s="89"/>
      <c r="B310" s="89"/>
      <c r="C310" s="11"/>
      <c r="D310" s="11"/>
      <c r="E310" s="11"/>
      <c r="F310" s="11"/>
      <c r="G310" s="11"/>
      <c r="H310" s="11"/>
      <c r="I310" s="11"/>
      <c r="J310" s="11"/>
      <c r="K310" s="1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75" customHeight="1">
      <c r="A311" s="89"/>
      <c r="B311" s="89"/>
      <c r="C311" s="11"/>
      <c r="D311" s="11"/>
      <c r="E311" s="11"/>
      <c r="F311" s="11"/>
      <c r="G311" s="11"/>
      <c r="H311" s="11"/>
      <c r="I311" s="11"/>
      <c r="J311" s="11"/>
      <c r="K311" s="1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75" customHeight="1">
      <c r="A312" s="89"/>
      <c r="B312" s="89"/>
      <c r="C312" s="11"/>
      <c r="D312" s="11"/>
      <c r="E312" s="11"/>
      <c r="F312" s="11"/>
      <c r="G312" s="11"/>
      <c r="H312" s="11"/>
      <c r="I312" s="11"/>
      <c r="J312" s="11"/>
      <c r="K312" s="1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75" customHeight="1">
      <c r="A313" s="89"/>
      <c r="B313" s="89"/>
      <c r="C313" s="11"/>
      <c r="D313" s="11"/>
      <c r="E313" s="11"/>
      <c r="F313" s="11"/>
      <c r="G313" s="11"/>
      <c r="H313" s="11"/>
      <c r="I313" s="11"/>
      <c r="J313" s="11"/>
      <c r="K313" s="1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75" customHeight="1">
      <c r="A314" s="89"/>
      <c r="B314" s="89"/>
      <c r="C314" s="11"/>
      <c r="D314" s="11"/>
      <c r="E314" s="11"/>
      <c r="F314" s="11"/>
      <c r="G314" s="11"/>
      <c r="H314" s="11"/>
      <c r="I314" s="11"/>
      <c r="J314" s="11"/>
      <c r="K314" s="1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75" customHeight="1">
      <c r="A315" s="89"/>
      <c r="B315" s="89"/>
      <c r="C315" s="11"/>
      <c r="D315" s="11"/>
      <c r="E315" s="11"/>
      <c r="F315" s="11"/>
      <c r="G315" s="11"/>
      <c r="H315" s="11"/>
      <c r="I315" s="11"/>
      <c r="J315" s="11"/>
      <c r="K315" s="1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75" customHeight="1">
      <c r="A316" s="89"/>
      <c r="B316" s="89"/>
      <c r="C316" s="11"/>
      <c r="D316" s="11"/>
      <c r="E316" s="11"/>
      <c r="F316" s="11"/>
      <c r="G316" s="11"/>
      <c r="H316" s="11"/>
      <c r="I316" s="11"/>
      <c r="J316" s="11"/>
      <c r="K316" s="1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75" customHeight="1">
      <c r="A317" s="89"/>
      <c r="B317" s="89"/>
      <c r="C317" s="11"/>
      <c r="D317" s="11"/>
      <c r="E317" s="11"/>
      <c r="F317" s="11"/>
      <c r="G317" s="11"/>
      <c r="H317" s="11"/>
      <c r="I317" s="11"/>
      <c r="J317" s="11"/>
      <c r="K317" s="1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75" customHeight="1">
      <c r="A318" s="89"/>
      <c r="B318" s="89"/>
      <c r="C318" s="11"/>
      <c r="D318" s="11"/>
      <c r="E318" s="11"/>
      <c r="F318" s="11"/>
      <c r="G318" s="11"/>
      <c r="H318" s="11"/>
      <c r="I318" s="11"/>
      <c r="J318" s="11"/>
      <c r="K318" s="1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75" customHeight="1">
      <c r="A319" s="89"/>
      <c r="B319" s="89"/>
      <c r="C319" s="11"/>
      <c r="D319" s="11"/>
      <c r="E319" s="11"/>
      <c r="F319" s="11"/>
      <c r="G319" s="11"/>
      <c r="H319" s="11"/>
      <c r="I319" s="11"/>
      <c r="J319" s="11"/>
      <c r="K319" s="1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75" customHeight="1">
      <c r="A320" s="89"/>
      <c r="B320" s="89"/>
      <c r="C320" s="11"/>
      <c r="D320" s="11"/>
      <c r="E320" s="11"/>
      <c r="F320" s="11"/>
      <c r="G320" s="11"/>
      <c r="H320" s="11"/>
      <c r="I320" s="11"/>
      <c r="J320" s="11"/>
      <c r="K320" s="1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75" customHeight="1">
      <c r="A321" s="89"/>
      <c r="B321" s="89"/>
      <c r="C321" s="11"/>
      <c r="D321" s="11"/>
      <c r="E321" s="11"/>
      <c r="F321" s="11"/>
      <c r="G321" s="11"/>
      <c r="H321" s="11"/>
      <c r="I321" s="11"/>
      <c r="J321" s="11"/>
      <c r="K321" s="1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75" customHeight="1">
      <c r="A322" s="89"/>
      <c r="B322" s="89"/>
      <c r="C322" s="11"/>
      <c r="D322" s="11"/>
      <c r="E322" s="11"/>
      <c r="F322" s="11"/>
      <c r="G322" s="11"/>
      <c r="H322" s="11"/>
      <c r="I322" s="11"/>
      <c r="J322" s="11"/>
      <c r="K322" s="1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75" customHeight="1">
      <c r="A323" s="89"/>
      <c r="B323" s="89"/>
      <c r="C323" s="11"/>
      <c r="D323" s="11"/>
      <c r="E323" s="11"/>
      <c r="F323" s="11"/>
      <c r="G323" s="11"/>
      <c r="H323" s="11"/>
      <c r="I323" s="11"/>
      <c r="J323" s="11"/>
      <c r="K323" s="1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75" customHeight="1">
      <c r="A324" s="89"/>
      <c r="B324" s="89"/>
      <c r="C324" s="11"/>
      <c r="D324" s="11"/>
      <c r="E324" s="11"/>
      <c r="F324" s="11"/>
      <c r="G324" s="11"/>
      <c r="H324" s="11"/>
      <c r="I324" s="11"/>
      <c r="J324" s="11"/>
      <c r="K324" s="1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75" customHeight="1">
      <c r="A325" s="89"/>
      <c r="B325" s="89"/>
      <c r="C325" s="11"/>
      <c r="D325" s="11"/>
      <c r="E325" s="11"/>
      <c r="F325" s="11"/>
      <c r="G325" s="11"/>
      <c r="H325" s="11"/>
      <c r="I325" s="11"/>
      <c r="J325" s="11"/>
      <c r="K325" s="1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75" customHeight="1">
      <c r="A326" s="89"/>
      <c r="B326" s="89"/>
      <c r="C326" s="11"/>
      <c r="D326" s="11"/>
      <c r="E326" s="11"/>
      <c r="F326" s="11"/>
      <c r="G326" s="11"/>
      <c r="H326" s="11"/>
      <c r="I326" s="11"/>
      <c r="J326" s="11"/>
      <c r="K326" s="1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75" customHeight="1">
      <c r="A327" s="89"/>
      <c r="B327" s="89"/>
      <c r="C327" s="11"/>
      <c r="D327" s="11"/>
      <c r="E327" s="11"/>
      <c r="F327" s="11"/>
      <c r="G327" s="11"/>
      <c r="H327" s="11"/>
      <c r="I327" s="11"/>
      <c r="J327" s="11"/>
      <c r="K327" s="1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75" customHeight="1">
      <c r="A328" s="89"/>
      <c r="B328" s="89"/>
      <c r="C328" s="11"/>
      <c r="D328" s="11"/>
      <c r="E328" s="11"/>
      <c r="F328" s="11"/>
      <c r="G328" s="11"/>
      <c r="H328" s="11"/>
      <c r="I328" s="11"/>
      <c r="J328" s="11"/>
      <c r="K328" s="1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75" customHeight="1">
      <c r="A329" s="89"/>
      <c r="B329" s="89"/>
      <c r="C329" s="11"/>
      <c r="D329" s="11"/>
      <c r="E329" s="11"/>
      <c r="F329" s="11"/>
      <c r="G329" s="11"/>
      <c r="H329" s="11"/>
      <c r="I329" s="11"/>
      <c r="J329" s="11"/>
      <c r="K329" s="1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75" customHeight="1">
      <c r="A330" s="89"/>
      <c r="B330" s="89"/>
      <c r="C330" s="11"/>
      <c r="D330" s="11"/>
      <c r="E330" s="11"/>
      <c r="F330" s="11"/>
      <c r="G330" s="11"/>
      <c r="H330" s="11"/>
      <c r="I330" s="11"/>
      <c r="J330" s="11"/>
      <c r="K330" s="1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75" customHeight="1">
      <c r="A331" s="89"/>
      <c r="B331" s="89"/>
      <c r="C331" s="11"/>
      <c r="D331" s="11"/>
      <c r="E331" s="11"/>
      <c r="F331" s="11"/>
      <c r="G331" s="11"/>
      <c r="H331" s="11"/>
      <c r="I331" s="11"/>
      <c r="J331" s="11"/>
      <c r="K331" s="1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75" customHeight="1">
      <c r="A332" s="89"/>
      <c r="B332" s="89"/>
      <c r="C332" s="11"/>
      <c r="D332" s="11"/>
      <c r="E332" s="11"/>
      <c r="F332" s="11"/>
      <c r="G332" s="11"/>
      <c r="H332" s="11"/>
      <c r="I332" s="11"/>
      <c r="J332" s="11"/>
      <c r="K332" s="1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75" customHeight="1">
      <c r="A333" s="89"/>
      <c r="B333" s="89"/>
      <c r="C333" s="11"/>
      <c r="D333" s="11"/>
      <c r="E333" s="11"/>
      <c r="F333" s="11"/>
      <c r="G333" s="11"/>
      <c r="H333" s="11"/>
      <c r="I333" s="11"/>
      <c r="J333" s="11"/>
      <c r="K333" s="1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75" customHeight="1">
      <c r="A334" s="89"/>
      <c r="B334" s="89"/>
      <c r="C334" s="11"/>
      <c r="D334" s="11"/>
      <c r="E334" s="11"/>
      <c r="F334" s="11"/>
      <c r="G334" s="11"/>
      <c r="H334" s="11"/>
      <c r="I334" s="11"/>
      <c r="J334" s="11"/>
      <c r="K334" s="1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75" customHeight="1">
      <c r="A335" s="89"/>
      <c r="B335" s="89"/>
      <c r="C335" s="11"/>
      <c r="D335" s="11"/>
      <c r="E335" s="11"/>
      <c r="F335" s="11"/>
      <c r="G335" s="11"/>
      <c r="H335" s="11"/>
      <c r="I335" s="11"/>
      <c r="J335" s="11"/>
      <c r="K335" s="1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75" customHeight="1">
      <c r="A336" s="89"/>
      <c r="B336" s="89"/>
      <c r="C336" s="11"/>
      <c r="D336" s="11"/>
      <c r="E336" s="11"/>
      <c r="F336" s="11"/>
      <c r="G336" s="11"/>
      <c r="H336" s="11"/>
      <c r="I336" s="11"/>
      <c r="J336" s="11"/>
      <c r="K336" s="1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75" customHeight="1">
      <c r="A337" s="89"/>
      <c r="B337" s="89"/>
      <c r="C337" s="11"/>
      <c r="D337" s="11"/>
      <c r="E337" s="11"/>
      <c r="F337" s="11"/>
      <c r="G337" s="11"/>
      <c r="H337" s="11"/>
      <c r="I337" s="11"/>
      <c r="J337" s="11"/>
      <c r="K337" s="1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75" customHeight="1">
      <c r="A338" s="89"/>
      <c r="B338" s="89"/>
      <c r="C338" s="11"/>
      <c r="D338" s="11"/>
      <c r="E338" s="11"/>
      <c r="F338" s="11"/>
      <c r="G338" s="11"/>
      <c r="H338" s="11"/>
      <c r="I338" s="11"/>
      <c r="J338" s="11"/>
      <c r="K338" s="1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75" customHeight="1">
      <c r="A339" s="89"/>
      <c r="B339" s="89"/>
      <c r="C339" s="11"/>
      <c r="D339" s="11"/>
      <c r="E339" s="11"/>
      <c r="F339" s="11"/>
      <c r="G339" s="11"/>
      <c r="H339" s="11"/>
      <c r="I339" s="11"/>
      <c r="J339" s="11"/>
      <c r="K339" s="1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75" customHeight="1">
      <c r="A340" s="89"/>
      <c r="B340" s="89"/>
      <c r="C340" s="11"/>
      <c r="D340" s="11"/>
      <c r="E340" s="11"/>
      <c r="F340" s="11"/>
      <c r="G340" s="11"/>
      <c r="H340" s="11"/>
      <c r="I340" s="11"/>
      <c r="J340" s="11"/>
      <c r="K340" s="1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75" customHeight="1">
      <c r="A341" s="89"/>
      <c r="B341" s="89"/>
      <c r="C341" s="11"/>
      <c r="D341" s="11"/>
      <c r="E341" s="11"/>
      <c r="F341" s="11"/>
      <c r="G341" s="11"/>
      <c r="H341" s="11"/>
      <c r="I341" s="11"/>
      <c r="J341" s="11"/>
      <c r="K341" s="1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75" customHeight="1">
      <c r="A342" s="89"/>
      <c r="B342" s="89"/>
      <c r="C342" s="11"/>
      <c r="D342" s="11"/>
      <c r="E342" s="11"/>
      <c r="F342" s="11"/>
      <c r="G342" s="11"/>
      <c r="H342" s="11"/>
      <c r="I342" s="11"/>
      <c r="J342" s="11"/>
      <c r="K342" s="1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75" customHeight="1">
      <c r="A343" s="89"/>
      <c r="B343" s="89"/>
      <c r="C343" s="11"/>
      <c r="D343" s="11"/>
      <c r="E343" s="11"/>
      <c r="F343" s="11"/>
      <c r="G343" s="11"/>
      <c r="H343" s="11"/>
      <c r="I343" s="11"/>
      <c r="J343" s="11"/>
      <c r="K343" s="1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75" customHeight="1">
      <c r="A344" s="89"/>
      <c r="B344" s="89"/>
      <c r="C344" s="11"/>
      <c r="D344" s="11"/>
      <c r="E344" s="11"/>
      <c r="F344" s="11"/>
      <c r="G344" s="11"/>
      <c r="H344" s="11"/>
      <c r="I344" s="11"/>
      <c r="J344" s="11"/>
      <c r="K344" s="1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75" customHeight="1">
      <c r="A345" s="89"/>
      <c r="B345" s="89"/>
      <c r="C345" s="11"/>
      <c r="D345" s="11"/>
      <c r="E345" s="11"/>
      <c r="F345" s="11"/>
      <c r="G345" s="11"/>
      <c r="H345" s="11"/>
      <c r="I345" s="11"/>
      <c r="J345" s="11"/>
      <c r="K345" s="1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75" customHeight="1">
      <c r="A346" s="89"/>
      <c r="B346" s="89"/>
      <c r="C346" s="11"/>
      <c r="D346" s="11"/>
      <c r="E346" s="11"/>
      <c r="F346" s="11"/>
      <c r="G346" s="11"/>
      <c r="H346" s="11"/>
      <c r="I346" s="11"/>
      <c r="J346" s="11"/>
      <c r="K346" s="1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75" customHeight="1">
      <c r="A347" s="89"/>
      <c r="B347" s="89"/>
      <c r="C347" s="11"/>
      <c r="D347" s="11"/>
      <c r="E347" s="11"/>
      <c r="F347" s="11"/>
      <c r="G347" s="11"/>
      <c r="H347" s="11"/>
      <c r="I347" s="11"/>
      <c r="J347" s="11"/>
      <c r="K347" s="1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75" customHeight="1">
      <c r="A348" s="89"/>
      <c r="B348" s="89"/>
      <c r="C348" s="11"/>
      <c r="D348" s="11"/>
      <c r="E348" s="11"/>
      <c r="F348" s="11"/>
      <c r="G348" s="11"/>
      <c r="H348" s="11"/>
      <c r="I348" s="11"/>
      <c r="J348" s="11"/>
      <c r="K348" s="1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75" customHeight="1">
      <c r="A349" s="89"/>
      <c r="B349" s="89"/>
      <c r="C349" s="11"/>
      <c r="D349" s="11"/>
      <c r="E349" s="11"/>
      <c r="F349" s="11"/>
      <c r="G349" s="11"/>
      <c r="H349" s="11"/>
      <c r="I349" s="11"/>
      <c r="J349" s="11"/>
      <c r="K349" s="1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75" customHeight="1">
      <c r="A350" s="89"/>
      <c r="B350" s="89"/>
      <c r="C350" s="11"/>
      <c r="D350" s="11"/>
      <c r="E350" s="11"/>
      <c r="F350" s="11"/>
      <c r="G350" s="11"/>
      <c r="H350" s="11"/>
      <c r="I350" s="11"/>
      <c r="J350" s="11"/>
      <c r="K350" s="1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75" customHeight="1">
      <c r="A351" s="89"/>
      <c r="B351" s="89"/>
      <c r="C351" s="11"/>
      <c r="D351" s="11"/>
      <c r="E351" s="11"/>
      <c r="F351" s="11"/>
      <c r="G351" s="11"/>
      <c r="H351" s="11"/>
      <c r="I351" s="11"/>
      <c r="J351" s="11"/>
      <c r="K351" s="1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75" customHeight="1">
      <c r="A352" s="89"/>
      <c r="B352" s="89"/>
      <c r="C352" s="11"/>
      <c r="D352" s="11"/>
      <c r="E352" s="11"/>
      <c r="F352" s="11"/>
      <c r="G352" s="11"/>
      <c r="H352" s="11"/>
      <c r="I352" s="11"/>
      <c r="J352" s="11"/>
      <c r="K352" s="1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75" customHeight="1">
      <c r="A353" s="89"/>
      <c r="B353" s="89"/>
      <c r="C353" s="11"/>
      <c r="D353" s="11"/>
      <c r="E353" s="11"/>
      <c r="F353" s="11"/>
      <c r="G353" s="11"/>
      <c r="H353" s="11"/>
      <c r="I353" s="11"/>
      <c r="J353" s="11"/>
      <c r="K353" s="1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75" customHeight="1">
      <c r="A354" s="89"/>
      <c r="B354" s="89"/>
      <c r="C354" s="11"/>
      <c r="D354" s="11"/>
      <c r="E354" s="11"/>
      <c r="F354" s="11"/>
      <c r="G354" s="11"/>
      <c r="H354" s="11"/>
      <c r="I354" s="11"/>
      <c r="J354" s="11"/>
      <c r="K354" s="1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75" customHeight="1">
      <c r="A355" s="89"/>
      <c r="B355" s="89"/>
      <c r="C355" s="11"/>
      <c r="D355" s="11"/>
      <c r="E355" s="11"/>
      <c r="F355" s="11"/>
      <c r="G355" s="11"/>
      <c r="H355" s="11"/>
      <c r="I355" s="11"/>
      <c r="J355" s="11"/>
      <c r="K355" s="1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75" customHeight="1">
      <c r="A356" s="89"/>
      <c r="B356" s="89"/>
      <c r="C356" s="11"/>
      <c r="D356" s="11"/>
      <c r="E356" s="11"/>
      <c r="F356" s="11"/>
      <c r="G356" s="11"/>
      <c r="H356" s="11"/>
      <c r="I356" s="11"/>
      <c r="J356" s="11"/>
      <c r="K356" s="1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75" customHeight="1">
      <c r="A357" s="89"/>
      <c r="B357" s="89"/>
      <c r="C357" s="11"/>
      <c r="D357" s="11"/>
      <c r="E357" s="11"/>
      <c r="F357" s="11"/>
      <c r="G357" s="11"/>
      <c r="H357" s="11"/>
      <c r="I357" s="11"/>
      <c r="J357" s="11"/>
      <c r="K357" s="1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75" customHeight="1">
      <c r="A358" s="89"/>
      <c r="B358" s="89"/>
      <c r="C358" s="11"/>
      <c r="D358" s="11"/>
      <c r="E358" s="11"/>
      <c r="F358" s="11"/>
      <c r="G358" s="11"/>
      <c r="H358" s="11"/>
      <c r="I358" s="11"/>
      <c r="J358" s="11"/>
      <c r="K358" s="1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75" customHeight="1">
      <c r="A359" s="89"/>
      <c r="B359" s="89"/>
      <c r="C359" s="11"/>
      <c r="D359" s="11"/>
      <c r="E359" s="11"/>
      <c r="F359" s="11"/>
      <c r="G359" s="11"/>
      <c r="H359" s="11"/>
      <c r="I359" s="11"/>
      <c r="J359" s="11"/>
      <c r="K359" s="1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75" customHeight="1">
      <c r="A360" s="89"/>
      <c r="B360" s="89"/>
      <c r="C360" s="11"/>
      <c r="D360" s="11"/>
      <c r="E360" s="11"/>
      <c r="F360" s="11"/>
      <c r="G360" s="11"/>
      <c r="H360" s="11"/>
      <c r="I360" s="11"/>
      <c r="J360" s="11"/>
      <c r="K360" s="1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75" customHeight="1">
      <c r="A361" s="89"/>
      <c r="B361" s="89"/>
      <c r="C361" s="11"/>
      <c r="D361" s="11"/>
      <c r="E361" s="11"/>
      <c r="F361" s="11"/>
      <c r="G361" s="11"/>
      <c r="H361" s="11"/>
      <c r="I361" s="11"/>
      <c r="J361" s="11"/>
      <c r="K361" s="1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75" customHeight="1">
      <c r="A362" s="89"/>
      <c r="B362" s="89"/>
      <c r="C362" s="11"/>
      <c r="D362" s="11"/>
      <c r="E362" s="11"/>
      <c r="F362" s="11"/>
      <c r="G362" s="11"/>
      <c r="H362" s="11"/>
      <c r="I362" s="11"/>
      <c r="J362" s="11"/>
      <c r="K362" s="1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75" customHeight="1">
      <c r="A363" s="89"/>
      <c r="B363" s="89"/>
      <c r="C363" s="11"/>
      <c r="D363" s="11"/>
      <c r="E363" s="11"/>
      <c r="F363" s="11"/>
      <c r="G363" s="11"/>
      <c r="H363" s="11"/>
      <c r="I363" s="11"/>
      <c r="J363" s="11"/>
      <c r="K363" s="1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75" customHeight="1">
      <c r="A364" s="89"/>
      <c r="B364" s="89"/>
      <c r="C364" s="11"/>
      <c r="D364" s="11"/>
      <c r="E364" s="11"/>
      <c r="F364" s="11"/>
      <c r="G364" s="11"/>
      <c r="H364" s="11"/>
      <c r="I364" s="11"/>
      <c r="J364" s="11"/>
      <c r="K364" s="1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75" customHeight="1">
      <c r="A365" s="89"/>
      <c r="B365" s="89"/>
      <c r="C365" s="11"/>
      <c r="D365" s="11"/>
      <c r="E365" s="11"/>
      <c r="F365" s="11"/>
      <c r="G365" s="11"/>
      <c r="H365" s="11"/>
      <c r="I365" s="11"/>
      <c r="J365" s="11"/>
      <c r="K365" s="1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75" customHeight="1">
      <c r="A366" s="89"/>
      <c r="B366" s="89"/>
      <c r="C366" s="11"/>
      <c r="D366" s="11"/>
      <c r="E366" s="11"/>
      <c r="F366" s="11"/>
      <c r="G366" s="11"/>
      <c r="H366" s="11"/>
      <c r="I366" s="11"/>
      <c r="J366" s="11"/>
      <c r="K366" s="1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75" customHeight="1">
      <c r="A367" s="89"/>
      <c r="B367" s="89"/>
      <c r="C367" s="11"/>
      <c r="D367" s="11"/>
      <c r="E367" s="11"/>
      <c r="F367" s="11"/>
      <c r="G367" s="11"/>
      <c r="H367" s="11"/>
      <c r="I367" s="11"/>
      <c r="J367" s="11"/>
      <c r="K367" s="1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75" customHeight="1">
      <c r="A368" s="89"/>
      <c r="B368" s="89"/>
      <c r="C368" s="11"/>
      <c r="D368" s="11"/>
      <c r="E368" s="11"/>
      <c r="F368" s="11"/>
      <c r="G368" s="11"/>
      <c r="H368" s="11"/>
      <c r="I368" s="11"/>
      <c r="J368" s="11"/>
      <c r="K368" s="1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75" customHeight="1">
      <c r="A369" s="89"/>
      <c r="B369" s="89"/>
      <c r="C369" s="11"/>
      <c r="D369" s="11"/>
      <c r="E369" s="11"/>
      <c r="F369" s="11"/>
      <c r="G369" s="11"/>
      <c r="H369" s="11"/>
      <c r="I369" s="11"/>
      <c r="J369" s="11"/>
      <c r="K369" s="1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75" customHeight="1">
      <c r="A370" s="89"/>
      <c r="B370" s="89"/>
      <c r="C370" s="11"/>
      <c r="D370" s="11"/>
      <c r="E370" s="11"/>
      <c r="F370" s="11"/>
      <c r="G370" s="11"/>
      <c r="H370" s="11"/>
      <c r="I370" s="11"/>
      <c r="J370" s="11"/>
      <c r="K370" s="1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75" customHeight="1">
      <c r="A371" s="89"/>
      <c r="B371" s="89"/>
      <c r="C371" s="11"/>
      <c r="D371" s="11"/>
      <c r="E371" s="11"/>
      <c r="F371" s="11"/>
      <c r="G371" s="11"/>
      <c r="H371" s="11"/>
      <c r="I371" s="11"/>
      <c r="J371" s="11"/>
      <c r="K371" s="1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75" customHeight="1">
      <c r="A372" s="89"/>
      <c r="B372" s="89"/>
      <c r="C372" s="11"/>
      <c r="D372" s="11"/>
      <c r="E372" s="11"/>
      <c r="F372" s="11"/>
      <c r="G372" s="11"/>
      <c r="H372" s="11"/>
      <c r="I372" s="11"/>
      <c r="J372" s="11"/>
      <c r="K372" s="1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75" customHeight="1">
      <c r="A373" s="89"/>
      <c r="B373" s="89"/>
      <c r="C373" s="11"/>
      <c r="D373" s="11"/>
      <c r="E373" s="11"/>
      <c r="F373" s="11"/>
      <c r="G373" s="11"/>
      <c r="H373" s="11"/>
      <c r="I373" s="11"/>
      <c r="J373" s="11"/>
      <c r="K373" s="1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75" customHeight="1">
      <c r="A374" s="89"/>
      <c r="B374" s="89"/>
      <c r="C374" s="11"/>
      <c r="D374" s="11"/>
      <c r="E374" s="11"/>
      <c r="F374" s="11"/>
      <c r="G374" s="11"/>
      <c r="H374" s="11"/>
      <c r="I374" s="11"/>
      <c r="J374" s="11"/>
      <c r="K374" s="1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75" customHeight="1">
      <c r="A375" s="89"/>
      <c r="B375" s="89"/>
      <c r="C375" s="11"/>
      <c r="D375" s="11"/>
      <c r="E375" s="11"/>
      <c r="F375" s="11"/>
      <c r="G375" s="11"/>
      <c r="H375" s="11"/>
      <c r="I375" s="11"/>
      <c r="J375" s="11"/>
      <c r="K375" s="1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75" customHeight="1">
      <c r="A376" s="89"/>
      <c r="B376" s="89"/>
      <c r="C376" s="11"/>
      <c r="D376" s="11"/>
      <c r="E376" s="11"/>
      <c r="F376" s="11"/>
      <c r="G376" s="11"/>
      <c r="H376" s="11"/>
      <c r="I376" s="11"/>
      <c r="J376" s="11"/>
      <c r="K376" s="1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75" customHeight="1">
      <c r="A377" s="89"/>
      <c r="B377" s="89"/>
      <c r="C377" s="11"/>
      <c r="D377" s="11"/>
      <c r="E377" s="11"/>
      <c r="F377" s="11"/>
      <c r="G377" s="11"/>
      <c r="H377" s="11"/>
      <c r="I377" s="11"/>
      <c r="J377" s="11"/>
      <c r="K377" s="1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75" customHeight="1">
      <c r="A378" s="89"/>
      <c r="B378" s="89"/>
      <c r="C378" s="11"/>
      <c r="D378" s="11"/>
      <c r="E378" s="11"/>
      <c r="F378" s="11"/>
      <c r="G378" s="11"/>
      <c r="H378" s="11"/>
      <c r="I378" s="11"/>
      <c r="J378" s="11"/>
      <c r="K378" s="1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75" customHeight="1">
      <c r="A379" s="89"/>
      <c r="B379" s="89"/>
      <c r="C379" s="11"/>
      <c r="D379" s="11"/>
      <c r="E379" s="11"/>
      <c r="F379" s="11"/>
      <c r="G379" s="11"/>
      <c r="H379" s="11"/>
      <c r="I379" s="11"/>
      <c r="J379" s="11"/>
      <c r="K379" s="1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75" customHeight="1">
      <c r="A380" s="89"/>
      <c r="B380" s="89"/>
      <c r="C380" s="11"/>
      <c r="D380" s="11"/>
      <c r="E380" s="11"/>
      <c r="F380" s="11"/>
      <c r="G380" s="11"/>
      <c r="H380" s="11"/>
      <c r="I380" s="11"/>
      <c r="J380" s="11"/>
      <c r="K380" s="1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75" customHeight="1">
      <c r="A381" s="89"/>
      <c r="B381" s="89"/>
      <c r="C381" s="11"/>
      <c r="D381" s="11"/>
      <c r="E381" s="11"/>
      <c r="F381" s="11"/>
      <c r="G381" s="11"/>
      <c r="H381" s="11"/>
      <c r="I381" s="11"/>
      <c r="J381" s="11"/>
      <c r="K381" s="1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75" customHeight="1">
      <c r="A382" s="89"/>
      <c r="B382" s="89"/>
      <c r="C382" s="11"/>
      <c r="D382" s="11"/>
      <c r="E382" s="11"/>
      <c r="F382" s="11"/>
      <c r="G382" s="11"/>
      <c r="H382" s="11"/>
      <c r="I382" s="11"/>
      <c r="J382" s="11"/>
      <c r="K382" s="1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75" customHeight="1">
      <c r="A383" s="89"/>
      <c r="B383" s="89"/>
      <c r="C383" s="11"/>
      <c r="D383" s="11"/>
      <c r="E383" s="11"/>
      <c r="F383" s="11"/>
      <c r="G383" s="11"/>
      <c r="H383" s="11"/>
      <c r="I383" s="11"/>
      <c r="J383" s="11"/>
      <c r="K383" s="1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75" customHeight="1">
      <c r="A384" s="89"/>
      <c r="B384" s="89"/>
      <c r="C384" s="11"/>
      <c r="D384" s="11"/>
      <c r="E384" s="11"/>
      <c r="F384" s="11"/>
      <c r="G384" s="11"/>
      <c r="H384" s="11"/>
      <c r="I384" s="11"/>
      <c r="J384" s="11"/>
      <c r="K384" s="1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75" customHeight="1">
      <c r="A385" s="89"/>
      <c r="B385" s="89"/>
      <c r="C385" s="11"/>
      <c r="D385" s="11"/>
      <c r="E385" s="11"/>
      <c r="F385" s="11"/>
      <c r="G385" s="11"/>
      <c r="H385" s="11"/>
      <c r="I385" s="11"/>
      <c r="J385" s="11"/>
      <c r="K385" s="1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75" customHeight="1">
      <c r="A386" s="89"/>
      <c r="B386" s="89"/>
      <c r="C386" s="11"/>
      <c r="D386" s="11"/>
      <c r="E386" s="11"/>
      <c r="F386" s="11"/>
      <c r="G386" s="11"/>
      <c r="H386" s="11"/>
      <c r="I386" s="11"/>
      <c r="J386" s="11"/>
      <c r="K386" s="1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75" customHeight="1">
      <c r="A387" s="89"/>
      <c r="B387" s="89"/>
      <c r="C387" s="11"/>
      <c r="D387" s="11"/>
      <c r="E387" s="11"/>
      <c r="F387" s="11"/>
      <c r="G387" s="11"/>
      <c r="H387" s="11"/>
      <c r="I387" s="11"/>
      <c r="J387" s="11"/>
      <c r="K387" s="1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75" customHeight="1">
      <c r="A388" s="89"/>
      <c r="B388" s="89"/>
      <c r="C388" s="11"/>
      <c r="D388" s="11"/>
      <c r="E388" s="11"/>
      <c r="F388" s="11"/>
      <c r="G388" s="11"/>
      <c r="H388" s="11"/>
      <c r="I388" s="11"/>
      <c r="J388" s="11"/>
      <c r="K388" s="1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75" customHeight="1">
      <c r="A389" s="89"/>
      <c r="B389" s="89"/>
      <c r="C389" s="11"/>
      <c r="D389" s="11"/>
      <c r="E389" s="11"/>
      <c r="F389" s="11"/>
      <c r="G389" s="11"/>
      <c r="H389" s="11"/>
      <c r="I389" s="11"/>
      <c r="J389" s="11"/>
      <c r="K389" s="1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75" customHeight="1">
      <c r="A390" s="89"/>
      <c r="B390" s="89"/>
      <c r="C390" s="11"/>
      <c r="D390" s="11"/>
      <c r="E390" s="11"/>
      <c r="F390" s="11"/>
      <c r="G390" s="11"/>
      <c r="H390" s="11"/>
      <c r="I390" s="11"/>
      <c r="J390" s="11"/>
      <c r="K390" s="1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75" customHeight="1">
      <c r="A391" s="89"/>
      <c r="B391" s="89"/>
      <c r="C391" s="11"/>
      <c r="D391" s="11"/>
      <c r="E391" s="11"/>
      <c r="F391" s="11"/>
      <c r="G391" s="11"/>
      <c r="H391" s="11"/>
      <c r="I391" s="11"/>
      <c r="J391" s="11"/>
      <c r="K391" s="1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75" customHeight="1">
      <c r="A392" s="89"/>
      <c r="B392" s="89"/>
      <c r="C392" s="11"/>
      <c r="D392" s="11"/>
      <c r="E392" s="11"/>
      <c r="F392" s="11"/>
      <c r="G392" s="11"/>
      <c r="H392" s="11"/>
      <c r="I392" s="11"/>
      <c r="J392" s="11"/>
      <c r="K392" s="1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75" customHeight="1">
      <c r="A393" s="89"/>
      <c r="B393" s="89"/>
      <c r="C393" s="11"/>
      <c r="D393" s="11"/>
      <c r="E393" s="11"/>
      <c r="F393" s="11"/>
      <c r="G393" s="11"/>
      <c r="H393" s="11"/>
      <c r="I393" s="11"/>
      <c r="J393" s="11"/>
      <c r="K393" s="1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75" customHeight="1">
      <c r="A394" s="89"/>
      <c r="B394" s="89"/>
      <c r="C394" s="11"/>
      <c r="D394" s="11"/>
      <c r="E394" s="11"/>
      <c r="F394" s="11"/>
      <c r="G394" s="11"/>
      <c r="H394" s="11"/>
      <c r="I394" s="11"/>
      <c r="J394" s="11"/>
      <c r="K394" s="1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75" customHeight="1">
      <c r="A395" s="89"/>
      <c r="B395" s="89"/>
      <c r="C395" s="11"/>
      <c r="D395" s="11"/>
      <c r="E395" s="11"/>
      <c r="F395" s="11"/>
      <c r="G395" s="11"/>
      <c r="H395" s="11"/>
      <c r="I395" s="11"/>
      <c r="J395" s="11"/>
      <c r="K395" s="1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75" customHeight="1">
      <c r="A396" s="89"/>
      <c r="B396" s="89"/>
      <c r="C396" s="11"/>
      <c r="D396" s="11"/>
      <c r="E396" s="11"/>
      <c r="F396" s="11"/>
      <c r="G396" s="11"/>
      <c r="H396" s="11"/>
      <c r="I396" s="11"/>
      <c r="J396" s="11"/>
      <c r="K396" s="1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75" customHeight="1">
      <c r="A397" s="89"/>
      <c r="B397" s="89"/>
      <c r="C397" s="11"/>
      <c r="D397" s="11"/>
      <c r="E397" s="11"/>
      <c r="F397" s="11"/>
      <c r="G397" s="11"/>
      <c r="H397" s="11"/>
      <c r="I397" s="11"/>
      <c r="J397" s="11"/>
      <c r="K397" s="1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75" customHeight="1">
      <c r="A398" s="89"/>
      <c r="B398" s="89"/>
      <c r="C398" s="11"/>
      <c r="D398" s="11"/>
      <c r="E398" s="11"/>
      <c r="F398" s="11"/>
      <c r="G398" s="11"/>
      <c r="H398" s="11"/>
      <c r="I398" s="11"/>
      <c r="J398" s="11"/>
      <c r="K398" s="1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75" customHeight="1">
      <c r="A399" s="89"/>
      <c r="B399" s="89"/>
      <c r="C399" s="11"/>
      <c r="D399" s="11"/>
      <c r="E399" s="11"/>
      <c r="F399" s="11"/>
      <c r="G399" s="11"/>
      <c r="H399" s="11"/>
      <c r="I399" s="11"/>
      <c r="J399" s="11"/>
      <c r="K399" s="1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75" customHeight="1">
      <c r="A400" s="89"/>
      <c r="B400" s="89"/>
      <c r="C400" s="11"/>
      <c r="D400" s="11"/>
      <c r="E400" s="11"/>
      <c r="F400" s="11"/>
      <c r="G400" s="11"/>
      <c r="H400" s="11"/>
      <c r="I400" s="11"/>
      <c r="J400" s="11"/>
      <c r="K400" s="1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75" customHeight="1">
      <c r="A401" s="89"/>
      <c r="B401" s="89"/>
      <c r="C401" s="11"/>
      <c r="D401" s="11"/>
      <c r="E401" s="11"/>
      <c r="F401" s="11"/>
      <c r="G401" s="11"/>
      <c r="H401" s="11"/>
      <c r="I401" s="11"/>
      <c r="J401" s="11"/>
      <c r="K401" s="1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75" customHeight="1">
      <c r="A402" s="89"/>
      <c r="B402" s="89"/>
      <c r="C402" s="11"/>
      <c r="D402" s="11"/>
      <c r="E402" s="11"/>
      <c r="F402" s="11"/>
      <c r="G402" s="11"/>
      <c r="H402" s="11"/>
      <c r="I402" s="11"/>
      <c r="J402" s="11"/>
      <c r="K402" s="1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75" customHeight="1">
      <c r="A403" s="89"/>
      <c r="B403" s="89"/>
      <c r="C403" s="11"/>
      <c r="D403" s="11"/>
      <c r="E403" s="11"/>
      <c r="F403" s="11"/>
      <c r="G403" s="11"/>
      <c r="H403" s="11"/>
      <c r="I403" s="11"/>
      <c r="J403" s="11"/>
      <c r="K403" s="1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75" customHeight="1">
      <c r="A404" s="89"/>
      <c r="B404" s="89"/>
      <c r="C404" s="11"/>
      <c r="D404" s="11"/>
      <c r="E404" s="11"/>
      <c r="F404" s="11"/>
      <c r="G404" s="11"/>
      <c r="H404" s="11"/>
      <c r="I404" s="11"/>
      <c r="J404" s="11"/>
      <c r="K404" s="1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75" customHeight="1">
      <c r="A405" s="89"/>
      <c r="B405" s="89"/>
      <c r="C405" s="11"/>
      <c r="D405" s="11"/>
      <c r="E405" s="11"/>
      <c r="F405" s="11"/>
      <c r="G405" s="11"/>
      <c r="H405" s="11"/>
      <c r="I405" s="11"/>
      <c r="J405" s="11"/>
      <c r="K405" s="1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75" customHeight="1">
      <c r="A406" s="89"/>
      <c r="B406" s="89"/>
      <c r="C406" s="11"/>
      <c r="D406" s="11"/>
      <c r="E406" s="11"/>
      <c r="F406" s="11"/>
      <c r="G406" s="11"/>
      <c r="H406" s="11"/>
      <c r="I406" s="11"/>
      <c r="J406" s="11"/>
      <c r="K406" s="1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75" customHeight="1">
      <c r="A407" s="89"/>
      <c r="B407" s="89"/>
      <c r="C407" s="11"/>
      <c r="D407" s="11"/>
      <c r="E407" s="11"/>
      <c r="F407" s="11"/>
      <c r="G407" s="11"/>
      <c r="H407" s="11"/>
      <c r="I407" s="11"/>
      <c r="J407" s="11"/>
      <c r="K407" s="1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75" customHeight="1">
      <c r="A408" s="89"/>
      <c r="B408" s="89"/>
      <c r="C408" s="11"/>
      <c r="D408" s="11"/>
      <c r="E408" s="11"/>
      <c r="F408" s="11"/>
      <c r="G408" s="11"/>
      <c r="H408" s="11"/>
      <c r="I408" s="11"/>
      <c r="J408" s="11"/>
      <c r="K408" s="1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75" customHeight="1">
      <c r="A409" s="89"/>
      <c r="B409" s="89"/>
      <c r="C409" s="11"/>
      <c r="D409" s="11"/>
      <c r="E409" s="11"/>
      <c r="F409" s="11"/>
      <c r="G409" s="11"/>
      <c r="H409" s="11"/>
      <c r="I409" s="11"/>
      <c r="J409" s="11"/>
      <c r="K409" s="1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75" customHeight="1">
      <c r="A410" s="89"/>
      <c r="B410" s="89"/>
      <c r="C410" s="11"/>
      <c r="D410" s="11"/>
      <c r="E410" s="11"/>
      <c r="F410" s="11"/>
      <c r="G410" s="11"/>
      <c r="H410" s="11"/>
      <c r="I410" s="11"/>
      <c r="J410" s="11"/>
      <c r="K410" s="1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75" customHeight="1">
      <c r="A411" s="89"/>
      <c r="B411" s="89"/>
      <c r="C411" s="11"/>
      <c r="D411" s="11"/>
      <c r="E411" s="11"/>
      <c r="F411" s="11"/>
      <c r="G411" s="11"/>
      <c r="H411" s="11"/>
      <c r="I411" s="11"/>
      <c r="J411" s="11"/>
      <c r="K411" s="1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75" customHeight="1">
      <c r="A412" s="89"/>
      <c r="B412" s="89"/>
      <c r="C412" s="11"/>
      <c r="D412" s="11"/>
      <c r="E412" s="11"/>
      <c r="F412" s="11"/>
      <c r="G412" s="11"/>
      <c r="H412" s="11"/>
      <c r="I412" s="11"/>
      <c r="J412" s="11"/>
      <c r="K412" s="1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75" customHeight="1">
      <c r="A413" s="89"/>
      <c r="B413" s="89"/>
      <c r="C413" s="11"/>
      <c r="D413" s="11"/>
      <c r="E413" s="11"/>
      <c r="F413" s="11"/>
      <c r="G413" s="11"/>
      <c r="H413" s="11"/>
      <c r="I413" s="11"/>
      <c r="J413" s="11"/>
      <c r="K413" s="1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75" customHeight="1">
      <c r="A414" s="89"/>
      <c r="B414" s="89"/>
      <c r="C414" s="11"/>
      <c r="D414" s="11"/>
      <c r="E414" s="11"/>
      <c r="F414" s="11"/>
      <c r="G414" s="11"/>
      <c r="H414" s="11"/>
      <c r="I414" s="11"/>
      <c r="J414" s="11"/>
      <c r="K414" s="1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75" customHeight="1">
      <c r="A415" s="89"/>
      <c r="B415" s="89"/>
      <c r="C415" s="11"/>
      <c r="D415" s="11"/>
      <c r="E415" s="11"/>
      <c r="F415" s="11"/>
      <c r="G415" s="11"/>
      <c r="H415" s="11"/>
      <c r="I415" s="11"/>
      <c r="J415" s="11"/>
      <c r="K415" s="1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75" customHeight="1">
      <c r="A416" s="89"/>
      <c r="B416" s="89"/>
      <c r="C416" s="11"/>
      <c r="D416" s="11"/>
      <c r="E416" s="11"/>
      <c r="F416" s="11"/>
      <c r="G416" s="11"/>
      <c r="H416" s="11"/>
      <c r="I416" s="11"/>
      <c r="J416" s="11"/>
      <c r="K416" s="1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75" customHeight="1">
      <c r="A417" s="89"/>
      <c r="B417" s="89"/>
      <c r="C417" s="11"/>
      <c r="D417" s="11"/>
      <c r="E417" s="11"/>
      <c r="F417" s="11"/>
      <c r="G417" s="11"/>
      <c r="H417" s="11"/>
      <c r="I417" s="11"/>
      <c r="J417" s="11"/>
      <c r="K417" s="1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75" customHeight="1">
      <c r="A418" s="89"/>
      <c r="B418" s="89"/>
      <c r="C418" s="11"/>
      <c r="D418" s="11"/>
      <c r="E418" s="11"/>
      <c r="F418" s="11"/>
      <c r="G418" s="11"/>
      <c r="H418" s="11"/>
      <c r="I418" s="11"/>
      <c r="J418" s="11"/>
      <c r="K418" s="1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75" customHeight="1">
      <c r="A419" s="89"/>
      <c r="B419" s="89"/>
      <c r="C419" s="11"/>
      <c r="D419" s="11"/>
      <c r="E419" s="11"/>
      <c r="F419" s="11"/>
      <c r="G419" s="11"/>
      <c r="H419" s="11"/>
      <c r="I419" s="11"/>
      <c r="J419" s="11"/>
      <c r="K419" s="1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75" customHeight="1">
      <c r="A420" s="89"/>
      <c r="B420" s="89"/>
      <c r="C420" s="11"/>
      <c r="D420" s="11"/>
      <c r="E420" s="11"/>
      <c r="F420" s="11"/>
      <c r="G420" s="11"/>
      <c r="H420" s="11"/>
      <c r="I420" s="11"/>
      <c r="J420" s="11"/>
      <c r="K420" s="1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75" customHeight="1">
      <c r="A421" s="89"/>
      <c r="B421" s="89"/>
      <c r="C421" s="11"/>
      <c r="D421" s="11"/>
      <c r="E421" s="11"/>
      <c r="F421" s="11"/>
      <c r="G421" s="11"/>
      <c r="H421" s="11"/>
      <c r="I421" s="11"/>
      <c r="J421" s="11"/>
      <c r="K421" s="1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75" customHeight="1">
      <c r="A422" s="89"/>
      <c r="B422" s="89"/>
      <c r="C422" s="11"/>
      <c r="D422" s="11"/>
      <c r="E422" s="11"/>
      <c r="F422" s="11"/>
      <c r="G422" s="11"/>
      <c r="H422" s="11"/>
      <c r="I422" s="11"/>
      <c r="J422" s="11"/>
      <c r="K422" s="1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75" customHeight="1">
      <c r="A423" s="89"/>
      <c r="B423" s="89"/>
      <c r="C423" s="11"/>
      <c r="D423" s="11"/>
      <c r="E423" s="11"/>
      <c r="F423" s="11"/>
      <c r="G423" s="11"/>
      <c r="H423" s="11"/>
      <c r="I423" s="11"/>
      <c r="J423" s="11"/>
      <c r="K423" s="1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75" customHeight="1">
      <c r="A424" s="89"/>
      <c r="B424" s="89"/>
      <c r="C424" s="11"/>
      <c r="D424" s="11"/>
      <c r="E424" s="11"/>
      <c r="F424" s="11"/>
      <c r="G424" s="11"/>
      <c r="H424" s="11"/>
      <c r="I424" s="11"/>
      <c r="J424" s="11"/>
      <c r="K424" s="1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75" customHeight="1">
      <c r="A425" s="89"/>
      <c r="B425" s="89"/>
      <c r="C425" s="11"/>
      <c r="D425" s="11"/>
      <c r="E425" s="11"/>
      <c r="F425" s="11"/>
      <c r="G425" s="11"/>
      <c r="H425" s="11"/>
      <c r="I425" s="11"/>
      <c r="J425" s="11"/>
      <c r="K425" s="1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75" customHeight="1">
      <c r="A426" s="89"/>
      <c r="B426" s="89"/>
      <c r="C426" s="11"/>
      <c r="D426" s="11"/>
      <c r="E426" s="11"/>
      <c r="F426" s="11"/>
      <c r="G426" s="11"/>
      <c r="H426" s="11"/>
      <c r="I426" s="11"/>
      <c r="J426" s="11"/>
      <c r="K426" s="1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75" customHeight="1">
      <c r="A427" s="89"/>
      <c r="B427" s="89"/>
      <c r="C427" s="11"/>
      <c r="D427" s="11"/>
      <c r="E427" s="11"/>
      <c r="F427" s="11"/>
      <c r="G427" s="11"/>
      <c r="H427" s="11"/>
      <c r="I427" s="11"/>
      <c r="J427" s="11"/>
      <c r="K427" s="1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75" customHeight="1">
      <c r="A428" s="89"/>
      <c r="B428" s="89"/>
      <c r="C428" s="11"/>
      <c r="D428" s="11"/>
      <c r="E428" s="11"/>
      <c r="F428" s="11"/>
      <c r="G428" s="11"/>
      <c r="H428" s="11"/>
      <c r="I428" s="11"/>
      <c r="J428" s="11"/>
      <c r="K428" s="1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75" customHeight="1">
      <c r="A429" s="89"/>
      <c r="B429" s="89"/>
      <c r="C429" s="11"/>
      <c r="D429" s="11"/>
      <c r="E429" s="11"/>
      <c r="F429" s="11"/>
      <c r="G429" s="11"/>
      <c r="H429" s="11"/>
      <c r="I429" s="11"/>
      <c r="J429" s="11"/>
      <c r="K429" s="1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75" customHeight="1">
      <c r="A430" s="89"/>
      <c r="B430" s="89"/>
      <c r="C430" s="11"/>
      <c r="D430" s="11"/>
      <c r="E430" s="11"/>
      <c r="F430" s="11"/>
      <c r="G430" s="11"/>
      <c r="H430" s="11"/>
      <c r="I430" s="11"/>
      <c r="J430" s="11"/>
      <c r="K430" s="1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75" customHeight="1">
      <c r="A431" s="89"/>
      <c r="B431" s="89"/>
      <c r="C431" s="11"/>
      <c r="D431" s="11"/>
      <c r="E431" s="11"/>
      <c r="F431" s="11"/>
      <c r="G431" s="11"/>
      <c r="H431" s="11"/>
      <c r="I431" s="11"/>
      <c r="J431" s="11"/>
      <c r="K431" s="1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75" customHeight="1">
      <c r="A432" s="89"/>
      <c r="B432" s="89"/>
      <c r="C432" s="11"/>
      <c r="D432" s="11"/>
      <c r="E432" s="11"/>
      <c r="F432" s="11"/>
      <c r="G432" s="11"/>
      <c r="H432" s="11"/>
      <c r="I432" s="11"/>
      <c r="J432" s="11"/>
      <c r="K432" s="1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75" customHeight="1">
      <c r="A433" s="89"/>
      <c r="B433" s="89"/>
      <c r="C433" s="11"/>
      <c r="D433" s="11"/>
      <c r="E433" s="11"/>
      <c r="F433" s="11"/>
      <c r="G433" s="11"/>
      <c r="H433" s="11"/>
      <c r="I433" s="11"/>
      <c r="J433" s="11"/>
      <c r="K433" s="1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75" customHeight="1">
      <c r="A434" s="89"/>
      <c r="B434" s="89"/>
      <c r="C434" s="11"/>
      <c r="D434" s="11"/>
      <c r="E434" s="11"/>
      <c r="F434" s="11"/>
      <c r="G434" s="11"/>
      <c r="H434" s="11"/>
      <c r="I434" s="11"/>
      <c r="J434" s="11"/>
      <c r="K434" s="1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75" customHeight="1">
      <c r="A435" s="89"/>
      <c r="B435" s="89"/>
      <c r="C435" s="11"/>
      <c r="D435" s="11"/>
      <c r="E435" s="11"/>
      <c r="F435" s="11"/>
      <c r="G435" s="11"/>
      <c r="H435" s="11"/>
      <c r="I435" s="11"/>
      <c r="J435" s="11"/>
      <c r="K435" s="1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75" customHeight="1">
      <c r="A436" s="89"/>
      <c r="B436" s="89"/>
      <c r="C436" s="11"/>
      <c r="D436" s="11"/>
      <c r="E436" s="11"/>
      <c r="F436" s="11"/>
      <c r="G436" s="11"/>
      <c r="H436" s="11"/>
      <c r="I436" s="11"/>
      <c r="J436" s="11"/>
      <c r="K436" s="1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75" customHeight="1">
      <c r="A437" s="89"/>
      <c r="B437" s="89"/>
      <c r="C437" s="11"/>
      <c r="D437" s="11"/>
      <c r="E437" s="11"/>
      <c r="F437" s="11"/>
      <c r="G437" s="11"/>
      <c r="H437" s="11"/>
      <c r="I437" s="11"/>
      <c r="J437" s="11"/>
      <c r="K437" s="1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75" customHeight="1">
      <c r="A438" s="89"/>
      <c r="B438" s="89"/>
      <c r="C438" s="11"/>
      <c r="D438" s="11"/>
      <c r="E438" s="11"/>
      <c r="F438" s="11"/>
      <c r="G438" s="11"/>
      <c r="H438" s="11"/>
      <c r="I438" s="11"/>
      <c r="J438" s="11"/>
      <c r="K438" s="1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75" customHeight="1">
      <c r="A439" s="89"/>
      <c r="B439" s="89"/>
      <c r="C439" s="11"/>
      <c r="D439" s="11"/>
      <c r="E439" s="11"/>
      <c r="F439" s="11"/>
      <c r="G439" s="11"/>
      <c r="H439" s="11"/>
      <c r="I439" s="11"/>
      <c r="J439" s="11"/>
      <c r="K439" s="1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75" customHeight="1">
      <c r="A440" s="89"/>
      <c r="B440" s="89"/>
      <c r="C440" s="11"/>
      <c r="D440" s="11"/>
      <c r="E440" s="11"/>
      <c r="F440" s="11"/>
      <c r="G440" s="11"/>
      <c r="H440" s="11"/>
      <c r="I440" s="11"/>
      <c r="J440" s="11"/>
      <c r="K440" s="1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75" customHeight="1">
      <c r="A441" s="89"/>
      <c r="B441" s="89"/>
      <c r="C441" s="11"/>
      <c r="D441" s="11"/>
      <c r="E441" s="11"/>
      <c r="F441" s="11"/>
      <c r="G441" s="11"/>
      <c r="H441" s="11"/>
      <c r="I441" s="11"/>
      <c r="J441" s="11"/>
      <c r="K441" s="1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75" customHeight="1">
      <c r="A442" s="89"/>
      <c r="B442" s="89"/>
      <c r="C442" s="11"/>
      <c r="D442" s="11"/>
      <c r="E442" s="11"/>
      <c r="F442" s="11"/>
      <c r="G442" s="11"/>
      <c r="H442" s="11"/>
      <c r="I442" s="11"/>
      <c r="J442" s="11"/>
      <c r="K442" s="1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75" customHeight="1">
      <c r="A443" s="89"/>
      <c r="B443" s="89"/>
      <c r="C443" s="11"/>
      <c r="D443" s="11"/>
      <c r="E443" s="11"/>
      <c r="F443" s="11"/>
      <c r="G443" s="11"/>
      <c r="H443" s="11"/>
      <c r="I443" s="11"/>
      <c r="J443" s="11"/>
      <c r="K443" s="1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75" customHeight="1">
      <c r="A444" s="89"/>
      <c r="B444" s="89"/>
      <c r="C444" s="11"/>
      <c r="D444" s="11"/>
      <c r="E444" s="11"/>
      <c r="F444" s="11"/>
      <c r="G444" s="11"/>
      <c r="H444" s="11"/>
      <c r="I444" s="11"/>
      <c r="J444" s="11"/>
      <c r="K444" s="1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75" customHeight="1">
      <c r="A445" s="89"/>
      <c r="B445" s="89"/>
      <c r="C445" s="11"/>
      <c r="D445" s="11"/>
      <c r="E445" s="11"/>
      <c r="F445" s="11"/>
      <c r="G445" s="11"/>
      <c r="H445" s="11"/>
      <c r="I445" s="11"/>
      <c r="J445" s="11"/>
      <c r="K445" s="1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75" customHeight="1">
      <c r="A446" s="89"/>
      <c r="B446" s="89"/>
      <c r="C446" s="11"/>
      <c r="D446" s="11"/>
      <c r="E446" s="11"/>
      <c r="F446" s="11"/>
      <c r="G446" s="11"/>
      <c r="H446" s="11"/>
      <c r="I446" s="11"/>
      <c r="J446" s="11"/>
      <c r="K446" s="1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75" customHeight="1">
      <c r="A447" s="89"/>
      <c r="B447" s="89"/>
      <c r="C447" s="11"/>
      <c r="D447" s="11"/>
      <c r="E447" s="11"/>
      <c r="F447" s="11"/>
      <c r="G447" s="11"/>
      <c r="H447" s="11"/>
      <c r="I447" s="11"/>
      <c r="J447" s="11"/>
      <c r="K447" s="1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75" customHeight="1">
      <c r="A448" s="89"/>
      <c r="B448" s="89"/>
      <c r="C448" s="11"/>
      <c r="D448" s="11"/>
      <c r="E448" s="11"/>
      <c r="F448" s="11"/>
      <c r="G448" s="11"/>
      <c r="H448" s="11"/>
      <c r="I448" s="11"/>
      <c r="J448" s="11"/>
      <c r="K448" s="1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75" customHeight="1">
      <c r="A449" s="89"/>
      <c r="B449" s="89"/>
      <c r="C449" s="11"/>
      <c r="D449" s="11"/>
      <c r="E449" s="11"/>
      <c r="F449" s="11"/>
      <c r="G449" s="11"/>
      <c r="H449" s="11"/>
      <c r="I449" s="11"/>
      <c r="J449" s="11"/>
      <c r="K449" s="1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75" customHeight="1">
      <c r="A450" s="89"/>
      <c r="B450" s="89"/>
      <c r="C450" s="11"/>
      <c r="D450" s="11"/>
      <c r="E450" s="11"/>
      <c r="F450" s="11"/>
      <c r="G450" s="11"/>
      <c r="H450" s="11"/>
      <c r="I450" s="11"/>
      <c r="J450" s="11"/>
      <c r="K450" s="1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75" customHeight="1">
      <c r="A451" s="89"/>
      <c r="B451" s="89"/>
      <c r="C451" s="11"/>
      <c r="D451" s="11"/>
      <c r="E451" s="11"/>
      <c r="F451" s="11"/>
      <c r="G451" s="11"/>
      <c r="H451" s="11"/>
      <c r="I451" s="11"/>
      <c r="J451" s="11"/>
      <c r="K451" s="1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75" customHeight="1">
      <c r="A452" s="89"/>
      <c r="B452" s="89"/>
      <c r="C452" s="11"/>
      <c r="D452" s="11"/>
      <c r="E452" s="11"/>
      <c r="F452" s="11"/>
      <c r="G452" s="11"/>
      <c r="H452" s="11"/>
      <c r="I452" s="11"/>
      <c r="J452" s="11"/>
      <c r="K452" s="1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75" customHeight="1">
      <c r="A453" s="89"/>
      <c r="B453" s="89"/>
      <c r="C453" s="11"/>
      <c r="D453" s="11"/>
      <c r="E453" s="11"/>
      <c r="F453" s="11"/>
      <c r="G453" s="11"/>
      <c r="H453" s="11"/>
      <c r="I453" s="11"/>
      <c r="J453" s="11"/>
      <c r="K453" s="1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75" customHeight="1">
      <c r="A454" s="89"/>
      <c r="B454" s="89"/>
      <c r="C454" s="11"/>
      <c r="D454" s="11"/>
      <c r="E454" s="11"/>
      <c r="F454" s="11"/>
      <c r="G454" s="11"/>
      <c r="H454" s="11"/>
      <c r="I454" s="11"/>
      <c r="J454" s="11"/>
      <c r="K454" s="1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75" customHeight="1">
      <c r="A455" s="89"/>
      <c r="B455" s="89"/>
      <c r="C455" s="11"/>
      <c r="D455" s="11"/>
      <c r="E455" s="11"/>
      <c r="F455" s="11"/>
      <c r="G455" s="11"/>
      <c r="H455" s="11"/>
      <c r="I455" s="11"/>
      <c r="J455" s="11"/>
      <c r="K455" s="1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75" customHeight="1">
      <c r="A456" s="89"/>
      <c r="B456" s="89"/>
      <c r="C456" s="11"/>
      <c r="D456" s="11"/>
      <c r="E456" s="11"/>
      <c r="F456" s="11"/>
      <c r="G456" s="11"/>
      <c r="H456" s="11"/>
      <c r="I456" s="11"/>
      <c r="J456" s="11"/>
      <c r="K456" s="1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75" customHeight="1">
      <c r="A457" s="89"/>
      <c r="B457" s="89"/>
      <c r="C457" s="11"/>
      <c r="D457" s="11"/>
      <c r="E457" s="11"/>
      <c r="F457" s="11"/>
      <c r="G457" s="11"/>
      <c r="H457" s="11"/>
      <c r="I457" s="11"/>
      <c r="J457" s="11"/>
      <c r="K457" s="1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75" customHeight="1">
      <c r="A458" s="89"/>
      <c r="B458" s="89"/>
      <c r="C458" s="11"/>
      <c r="D458" s="11"/>
      <c r="E458" s="11"/>
      <c r="F458" s="11"/>
      <c r="G458" s="11"/>
      <c r="H458" s="11"/>
      <c r="I458" s="11"/>
      <c r="J458" s="11"/>
      <c r="K458" s="1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75" customHeight="1">
      <c r="A459" s="89"/>
      <c r="B459" s="89"/>
      <c r="C459" s="11"/>
      <c r="D459" s="11"/>
      <c r="E459" s="11"/>
      <c r="F459" s="11"/>
      <c r="G459" s="11"/>
      <c r="H459" s="11"/>
      <c r="I459" s="11"/>
      <c r="J459" s="11"/>
      <c r="K459" s="1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75" customHeight="1">
      <c r="A460" s="89"/>
      <c r="B460" s="89"/>
      <c r="C460" s="11"/>
      <c r="D460" s="11"/>
      <c r="E460" s="11"/>
      <c r="F460" s="11"/>
      <c r="G460" s="11"/>
      <c r="H460" s="11"/>
      <c r="I460" s="11"/>
      <c r="J460" s="11"/>
      <c r="K460" s="1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75" customHeight="1">
      <c r="A461" s="89"/>
      <c r="B461" s="89"/>
      <c r="C461" s="11"/>
      <c r="D461" s="11"/>
      <c r="E461" s="11"/>
      <c r="F461" s="11"/>
      <c r="G461" s="11"/>
      <c r="H461" s="11"/>
      <c r="I461" s="11"/>
      <c r="J461" s="11"/>
      <c r="K461" s="1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75" customHeight="1">
      <c r="A462" s="89"/>
      <c r="B462" s="89"/>
      <c r="C462" s="11"/>
      <c r="D462" s="11"/>
      <c r="E462" s="11"/>
      <c r="F462" s="11"/>
      <c r="G462" s="11"/>
      <c r="H462" s="11"/>
      <c r="I462" s="11"/>
      <c r="J462" s="11"/>
      <c r="K462" s="1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75" customHeight="1">
      <c r="A463" s="89"/>
      <c r="B463" s="89"/>
      <c r="C463" s="11"/>
      <c r="D463" s="11"/>
      <c r="E463" s="11"/>
      <c r="F463" s="11"/>
      <c r="G463" s="11"/>
      <c r="H463" s="11"/>
      <c r="I463" s="11"/>
      <c r="J463" s="11"/>
      <c r="K463" s="1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75" customHeight="1">
      <c r="A464" s="89"/>
      <c r="B464" s="89"/>
      <c r="C464" s="11"/>
      <c r="D464" s="11"/>
      <c r="E464" s="11"/>
      <c r="F464" s="11"/>
      <c r="G464" s="11"/>
      <c r="H464" s="11"/>
      <c r="I464" s="11"/>
      <c r="J464" s="11"/>
      <c r="K464" s="1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75" customHeight="1">
      <c r="A465" s="89"/>
      <c r="B465" s="89"/>
      <c r="C465" s="11"/>
      <c r="D465" s="11"/>
      <c r="E465" s="11"/>
      <c r="F465" s="11"/>
      <c r="G465" s="11"/>
      <c r="H465" s="11"/>
      <c r="I465" s="11"/>
      <c r="J465" s="11"/>
      <c r="K465" s="1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75" customHeight="1">
      <c r="A466" s="89"/>
      <c r="B466" s="89"/>
      <c r="C466" s="11"/>
      <c r="D466" s="11"/>
      <c r="E466" s="11"/>
      <c r="F466" s="11"/>
      <c r="G466" s="11"/>
      <c r="H466" s="11"/>
      <c r="I466" s="11"/>
      <c r="J466" s="11"/>
      <c r="K466" s="1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75" customHeight="1">
      <c r="A467" s="89"/>
      <c r="B467" s="89"/>
      <c r="C467" s="11"/>
      <c r="D467" s="11"/>
      <c r="E467" s="11"/>
      <c r="F467" s="11"/>
      <c r="G467" s="11"/>
      <c r="H467" s="11"/>
      <c r="I467" s="11"/>
      <c r="J467" s="11"/>
      <c r="K467" s="1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75" customHeight="1">
      <c r="A468" s="89"/>
      <c r="B468" s="89"/>
      <c r="C468" s="11"/>
      <c r="D468" s="11"/>
      <c r="E468" s="11"/>
      <c r="F468" s="11"/>
      <c r="G468" s="11"/>
      <c r="H468" s="11"/>
      <c r="I468" s="11"/>
      <c r="J468" s="11"/>
      <c r="K468" s="1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75" customHeight="1">
      <c r="A469" s="89"/>
      <c r="B469" s="89"/>
      <c r="C469" s="11"/>
      <c r="D469" s="11"/>
      <c r="E469" s="11"/>
      <c r="F469" s="11"/>
      <c r="G469" s="11"/>
      <c r="H469" s="11"/>
      <c r="I469" s="11"/>
      <c r="J469" s="11"/>
      <c r="K469" s="1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75" customHeight="1">
      <c r="A470" s="89"/>
      <c r="B470" s="89"/>
      <c r="C470" s="11"/>
      <c r="D470" s="11"/>
      <c r="E470" s="11"/>
      <c r="F470" s="11"/>
      <c r="G470" s="11"/>
      <c r="H470" s="11"/>
      <c r="I470" s="11"/>
      <c r="J470" s="11"/>
      <c r="K470" s="1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75" customHeight="1">
      <c r="A471" s="89"/>
      <c r="B471" s="89"/>
      <c r="C471" s="11"/>
      <c r="D471" s="11"/>
      <c r="E471" s="11"/>
      <c r="F471" s="11"/>
      <c r="G471" s="11"/>
      <c r="H471" s="11"/>
      <c r="I471" s="11"/>
      <c r="J471" s="11"/>
      <c r="K471" s="1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75" customHeight="1">
      <c r="A472" s="89"/>
      <c r="B472" s="89"/>
      <c r="C472" s="11"/>
      <c r="D472" s="11"/>
      <c r="E472" s="11"/>
      <c r="F472" s="11"/>
      <c r="G472" s="11"/>
      <c r="H472" s="11"/>
      <c r="I472" s="11"/>
      <c r="J472" s="11"/>
      <c r="K472" s="1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75" customHeight="1">
      <c r="A473" s="89"/>
      <c r="B473" s="89"/>
      <c r="C473" s="11"/>
      <c r="D473" s="11"/>
      <c r="E473" s="11"/>
      <c r="F473" s="11"/>
      <c r="G473" s="11"/>
      <c r="H473" s="11"/>
      <c r="I473" s="11"/>
      <c r="J473" s="11"/>
      <c r="K473" s="1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75" customHeight="1">
      <c r="A474" s="89"/>
      <c r="B474" s="89"/>
      <c r="C474" s="11"/>
      <c r="D474" s="11"/>
      <c r="E474" s="11"/>
      <c r="F474" s="11"/>
      <c r="G474" s="11"/>
      <c r="H474" s="11"/>
      <c r="I474" s="11"/>
      <c r="J474" s="11"/>
      <c r="K474" s="1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75" customHeight="1">
      <c r="A475" s="89"/>
      <c r="B475" s="89"/>
      <c r="C475" s="11"/>
      <c r="D475" s="11"/>
      <c r="E475" s="11"/>
      <c r="F475" s="11"/>
      <c r="G475" s="11"/>
      <c r="H475" s="11"/>
      <c r="I475" s="11"/>
      <c r="J475" s="11"/>
      <c r="K475" s="1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75" customHeight="1">
      <c r="A476" s="89"/>
      <c r="B476" s="89"/>
      <c r="C476" s="11"/>
      <c r="D476" s="11"/>
      <c r="E476" s="11"/>
      <c r="F476" s="11"/>
      <c r="G476" s="11"/>
      <c r="H476" s="11"/>
      <c r="I476" s="11"/>
      <c r="J476" s="11"/>
      <c r="K476" s="1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75" customHeight="1">
      <c r="A477" s="89"/>
      <c r="B477" s="89"/>
      <c r="C477" s="11"/>
      <c r="D477" s="11"/>
      <c r="E477" s="11"/>
      <c r="F477" s="11"/>
      <c r="G477" s="11"/>
      <c r="H477" s="11"/>
      <c r="I477" s="11"/>
      <c r="J477" s="11"/>
      <c r="K477" s="1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75" customHeight="1">
      <c r="A478" s="89"/>
      <c r="B478" s="89"/>
      <c r="C478" s="11"/>
      <c r="D478" s="11"/>
      <c r="E478" s="11"/>
      <c r="F478" s="11"/>
      <c r="G478" s="11"/>
      <c r="H478" s="11"/>
      <c r="I478" s="11"/>
      <c r="J478" s="11"/>
      <c r="K478" s="1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75" customHeight="1">
      <c r="A479" s="89"/>
      <c r="B479" s="89"/>
      <c r="C479" s="11"/>
      <c r="D479" s="11"/>
      <c r="E479" s="11"/>
      <c r="F479" s="11"/>
      <c r="G479" s="11"/>
      <c r="H479" s="11"/>
      <c r="I479" s="11"/>
      <c r="J479" s="11"/>
      <c r="K479" s="1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75" customHeight="1">
      <c r="A480" s="89"/>
      <c r="B480" s="89"/>
      <c r="C480" s="11"/>
      <c r="D480" s="11"/>
      <c r="E480" s="11"/>
      <c r="F480" s="11"/>
      <c r="G480" s="11"/>
      <c r="H480" s="11"/>
      <c r="I480" s="11"/>
      <c r="J480" s="11"/>
      <c r="K480" s="1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75" customHeight="1">
      <c r="A481" s="89"/>
      <c r="B481" s="89"/>
      <c r="C481" s="11"/>
      <c r="D481" s="11"/>
      <c r="E481" s="11"/>
      <c r="F481" s="11"/>
      <c r="G481" s="11"/>
      <c r="H481" s="11"/>
      <c r="I481" s="11"/>
      <c r="J481" s="11"/>
      <c r="K481" s="1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75" customHeight="1">
      <c r="A482" s="89"/>
      <c r="B482" s="89"/>
      <c r="C482" s="11"/>
      <c r="D482" s="11"/>
      <c r="E482" s="11"/>
      <c r="F482" s="11"/>
      <c r="G482" s="11"/>
      <c r="H482" s="11"/>
      <c r="I482" s="11"/>
      <c r="J482" s="11"/>
      <c r="K482" s="1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75" customHeight="1">
      <c r="A483" s="89"/>
      <c r="B483" s="89"/>
      <c r="C483" s="11"/>
      <c r="D483" s="11"/>
      <c r="E483" s="11"/>
      <c r="F483" s="11"/>
      <c r="G483" s="11"/>
      <c r="H483" s="11"/>
      <c r="I483" s="11"/>
      <c r="J483" s="11"/>
      <c r="K483" s="1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75" customHeight="1">
      <c r="A484" s="89"/>
      <c r="B484" s="89"/>
      <c r="C484" s="11"/>
      <c r="D484" s="11"/>
      <c r="E484" s="11"/>
      <c r="F484" s="11"/>
      <c r="G484" s="11"/>
      <c r="H484" s="11"/>
      <c r="I484" s="11"/>
      <c r="J484" s="11"/>
      <c r="K484" s="1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75" customHeight="1">
      <c r="A485" s="89"/>
      <c r="B485" s="89"/>
      <c r="C485" s="11"/>
      <c r="D485" s="11"/>
      <c r="E485" s="11"/>
      <c r="F485" s="11"/>
      <c r="G485" s="11"/>
      <c r="H485" s="11"/>
      <c r="I485" s="11"/>
      <c r="J485" s="11"/>
      <c r="K485" s="1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75" customHeight="1">
      <c r="A486" s="89"/>
      <c r="B486" s="89"/>
      <c r="C486" s="11"/>
      <c r="D486" s="11"/>
      <c r="E486" s="11"/>
      <c r="F486" s="11"/>
      <c r="G486" s="11"/>
      <c r="H486" s="11"/>
      <c r="I486" s="11"/>
      <c r="J486" s="11"/>
      <c r="K486" s="1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75" customHeight="1">
      <c r="A487" s="89"/>
      <c r="B487" s="89"/>
      <c r="C487" s="11"/>
      <c r="D487" s="11"/>
      <c r="E487" s="11"/>
      <c r="F487" s="11"/>
      <c r="G487" s="11"/>
      <c r="H487" s="11"/>
      <c r="I487" s="11"/>
      <c r="J487" s="11"/>
      <c r="K487" s="1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75" customHeight="1">
      <c r="A488" s="89"/>
      <c r="B488" s="89"/>
      <c r="C488" s="11"/>
      <c r="D488" s="11"/>
      <c r="E488" s="11"/>
      <c r="F488" s="11"/>
      <c r="G488" s="11"/>
      <c r="H488" s="11"/>
      <c r="I488" s="11"/>
      <c r="J488" s="11"/>
      <c r="K488" s="1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75" customHeight="1">
      <c r="A489" s="89"/>
      <c r="B489" s="89"/>
      <c r="C489" s="11"/>
      <c r="D489" s="11"/>
      <c r="E489" s="11"/>
      <c r="F489" s="11"/>
      <c r="G489" s="11"/>
      <c r="H489" s="11"/>
      <c r="I489" s="11"/>
      <c r="J489" s="11"/>
      <c r="K489" s="1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75" customHeight="1">
      <c r="A490" s="89"/>
      <c r="B490" s="89"/>
      <c r="C490" s="11"/>
      <c r="D490" s="11"/>
      <c r="E490" s="11"/>
      <c r="F490" s="11"/>
      <c r="G490" s="11"/>
      <c r="H490" s="11"/>
      <c r="I490" s="11"/>
      <c r="J490" s="11"/>
      <c r="K490" s="1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75" customHeight="1">
      <c r="A491" s="89"/>
      <c r="B491" s="89"/>
      <c r="C491" s="11"/>
      <c r="D491" s="11"/>
      <c r="E491" s="11"/>
      <c r="F491" s="11"/>
      <c r="G491" s="11"/>
      <c r="H491" s="11"/>
      <c r="I491" s="11"/>
      <c r="J491" s="11"/>
      <c r="K491" s="1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75" customHeight="1">
      <c r="A492" s="89"/>
      <c r="B492" s="89"/>
      <c r="C492" s="11"/>
      <c r="D492" s="11"/>
      <c r="E492" s="11"/>
      <c r="F492" s="11"/>
      <c r="G492" s="11"/>
      <c r="H492" s="11"/>
      <c r="I492" s="11"/>
      <c r="J492" s="11"/>
      <c r="K492" s="1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75" customHeight="1">
      <c r="A493" s="89"/>
      <c r="B493" s="89"/>
      <c r="C493" s="11"/>
      <c r="D493" s="11"/>
      <c r="E493" s="11"/>
      <c r="F493" s="11"/>
      <c r="G493" s="11"/>
      <c r="H493" s="11"/>
      <c r="I493" s="11"/>
      <c r="J493" s="11"/>
      <c r="K493" s="1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75" customHeight="1">
      <c r="A494" s="89"/>
      <c r="B494" s="89"/>
      <c r="C494" s="11"/>
      <c r="D494" s="11"/>
      <c r="E494" s="11"/>
      <c r="F494" s="11"/>
      <c r="G494" s="11"/>
      <c r="H494" s="11"/>
      <c r="I494" s="11"/>
      <c r="J494" s="11"/>
      <c r="K494" s="1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75" customHeight="1">
      <c r="A495" s="89"/>
      <c r="B495" s="89"/>
      <c r="C495" s="11"/>
      <c r="D495" s="11"/>
      <c r="E495" s="11"/>
      <c r="F495" s="11"/>
      <c r="G495" s="11"/>
      <c r="H495" s="11"/>
      <c r="I495" s="11"/>
      <c r="J495" s="11"/>
      <c r="K495" s="1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75" customHeight="1">
      <c r="A496" s="89"/>
      <c r="B496" s="89"/>
      <c r="C496" s="11"/>
      <c r="D496" s="11"/>
      <c r="E496" s="11"/>
      <c r="F496" s="11"/>
      <c r="G496" s="11"/>
      <c r="H496" s="11"/>
      <c r="I496" s="11"/>
      <c r="J496" s="11"/>
      <c r="K496" s="1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75" customHeight="1">
      <c r="A497" s="89"/>
      <c r="B497" s="89"/>
      <c r="C497" s="11"/>
      <c r="D497" s="11"/>
      <c r="E497" s="11"/>
      <c r="F497" s="11"/>
      <c r="G497" s="11"/>
      <c r="H497" s="11"/>
      <c r="I497" s="11"/>
      <c r="J497" s="11"/>
      <c r="K497" s="1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75" customHeight="1">
      <c r="A498" s="89"/>
      <c r="B498" s="89"/>
      <c r="C498" s="11"/>
      <c r="D498" s="11"/>
      <c r="E498" s="11"/>
      <c r="F498" s="11"/>
      <c r="G498" s="11"/>
      <c r="H498" s="11"/>
      <c r="I498" s="11"/>
      <c r="J498" s="11"/>
      <c r="K498" s="1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75" customHeight="1">
      <c r="A499" s="89"/>
      <c r="B499" s="89"/>
      <c r="C499" s="11"/>
      <c r="D499" s="11"/>
      <c r="E499" s="11"/>
      <c r="F499" s="11"/>
      <c r="G499" s="11"/>
      <c r="H499" s="11"/>
      <c r="I499" s="11"/>
      <c r="J499" s="11"/>
      <c r="K499" s="1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75" customHeight="1">
      <c r="A500" s="89"/>
      <c r="B500" s="89"/>
      <c r="C500" s="11"/>
      <c r="D500" s="11"/>
      <c r="E500" s="11"/>
      <c r="F500" s="11"/>
      <c r="G500" s="11"/>
      <c r="H500" s="11"/>
      <c r="I500" s="11"/>
      <c r="J500" s="11"/>
      <c r="K500" s="1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75" customHeight="1">
      <c r="A501" s="89"/>
      <c r="B501" s="89"/>
      <c r="C501" s="11"/>
      <c r="D501" s="11"/>
      <c r="E501" s="11"/>
      <c r="F501" s="11"/>
      <c r="G501" s="11"/>
      <c r="H501" s="11"/>
      <c r="I501" s="11"/>
      <c r="J501" s="11"/>
      <c r="K501" s="1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75" customHeight="1">
      <c r="A502" s="89"/>
      <c r="B502" s="89"/>
      <c r="C502" s="11"/>
      <c r="D502" s="11"/>
      <c r="E502" s="11"/>
      <c r="F502" s="11"/>
      <c r="G502" s="11"/>
      <c r="H502" s="11"/>
      <c r="I502" s="11"/>
      <c r="J502" s="11"/>
      <c r="K502" s="1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75" customHeight="1">
      <c r="A503" s="89"/>
      <c r="B503" s="89"/>
      <c r="C503" s="11"/>
      <c r="D503" s="11"/>
      <c r="E503" s="11"/>
      <c r="F503" s="11"/>
      <c r="G503" s="11"/>
      <c r="H503" s="11"/>
      <c r="I503" s="11"/>
      <c r="J503" s="11"/>
      <c r="K503" s="1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75" customHeight="1">
      <c r="A504" s="89"/>
      <c r="B504" s="89"/>
      <c r="C504" s="11"/>
      <c r="D504" s="11"/>
      <c r="E504" s="11"/>
      <c r="F504" s="11"/>
      <c r="G504" s="11"/>
      <c r="H504" s="11"/>
      <c r="I504" s="11"/>
      <c r="J504" s="11"/>
      <c r="K504" s="1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75" customHeight="1">
      <c r="A505" s="89"/>
      <c r="B505" s="89"/>
      <c r="C505" s="11"/>
      <c r="D505" s="11"/>
      <c r="E505" s="11"/>
      <c r="F505" s="11"/>
      <c r="G505" s="11"/>
      <c r="H505" s="11"/>
      <c r="I505" s="11"/>
      <c r="J505" s="11"/>
      <c r="K505" s="1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75" customHeight="1">
      <c r="A506" s="89"/>
      <c r="B506" s="89"/>
      <c r="C506" s="11"/>
      <c r="D506" s="11"/>
      <c r="E506" s="11"/>
      <c r="F506" s="11"/>
      <c r="G506" s="11"/>
      <c r="H506" s="11"/>
      <c r="I506" s="11"/>
      <c r="J506" s="11"/>
      <c r="K506" s="1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75" customHeight="1">
      <c r="A507" s="89"/>
      <c r="B507" s="89"/>
      <c r="C507" s="11"/>
      <c r="D507" s="11"/>
      <c r="E507" s="11"/>
      <c r="F507" s="11"/>
      <c r="G507" s="11"/>
      <c r="H507" s="11"/>
      <c r="I507" s="11"/>
      <c r="J507" s="11"/>
      <c r="K507" s="1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75" customHeight="1">
      <c r="A508" s="89"/>
      <c r="B508" s="89"/>
      <c r="C508" s="11"/>
      <c r="D508" s="11"/>
      <c r="E508" s="11"/>
      <c r="F508" s="11"/>
      <c r="G508" s="11"/>
      <c r="H508" s="11"/>
      <c r="I508" s="11"/>
      <c r="J508" s="11"/>
      <c r="K508" s="1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75" customHeight="1">
      <c r="A509" s="89"/>
      <c r="B509" s="89"/>
      <c r="C509" s="11"/>
      <c r="D509" s="11"/>
      <c r="E509" s="11"/>
      <c r="F509" s="11"/>
      <c r="G509" s="11"/>
      <c r="H509" s="11"/>
      <c r="I509" s="11"/>
      <c r="J509" s="11"/>
      <c r="K509" s="1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75" customHeight="1">
      <c r="A510" s="89"/>
      <c r="B510" s="89"/>
      <c r="C510" s="11"/>
      <c r="D510" s="11"/>
      <c r="E510" s="11"/>
      <c r="F510" s="11"/>
      <c r="G510" s="11"/>
      <c r="H510" s="11"/>
      <c r="I510" s="11"/>
      <c r="J510" s="11"/>
      <c r="K510" s="1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75" customHeight="1">
      <c r="A511" s="89"/>
      <c r="B511" s="89"/>
      <c r="C511" s="11"/>
      <c r="D511" s="11"/>
      <c r="E511" s="11"/>
      <c r="F511" s="11"/>
      <c r="G511" s="11"/>
      <c r="H511" s="11"/>
      <c r="I511" s="11"/>
      <c r="J511" s="11"/>
      <c r="K511" s="1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75" customHeight="1">
      <c r="A512" s="89"/>
      <c r="B512" s="89"/>
      <c r="C512" s="11"/>
      <c r="D512" s="11"/>
      <c r="E512" s="11"/>
      <c r="F512" s="11"/>
      <c r="G512" s="11"/>
      <c r="H512" s="11"/>
      <c r="I512" s="11"/>
      <c r="J512" s="11"/>
      <c r="K512" s="1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75" customHeight="1">
      <c r="A513" s="89"/>
      <c r="B513" s="89"/>
      <c r="C513" s="11"/>
      <c r="D513" s="11"/>
      <c r="E513" s="11"/>
      <c r="F513" s="11"/>
      <c r="G513" s="11"/>
      <c r="H513" s="11"/>
      <c r="I513" s="11"/>
      <c r="J513" s="11"/>
      <c r="K513" s="1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75" customHeight="1">
      <c r="A514" s="89"/>
      <c r="B514" s="89"/>
      <c r="C514" s="11"/>
      <c r="D514" s="11"/>
      <c r="E514" s="11"/>
      <c r="F514" s="11"/>
      <c r="G514" s="11"/>
      <c r="H514" s="11"/>
      <c r="I514" s="11"/>
      <c r="J514" s="11"/>
      <c r="K514" s="1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75" customHeight="1">
      <c r="A515" s="89"/>
      <c r="B515" s="89"/>
      <c r="C515" s="11"/>
      <c r="D515" s="11"/>
      <c r="E515" s="11"/>
      <c r="F515" s="11"/>
      <c r="G515" s="11"/>
      <c r="H515" s="11"/>
      <c r="I515" s="11"/>
      <c r="J515" s="11"/>
      <c r="K515" s="1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75" customHeight="1">
      <c r="A516" s="89"/>
      <c r="B516" s="89"/>
      <c r="C516" s="11"/>
      <c r="D516" s="11"/>
      <c r="E516" s="11"/>
      <c r="F516" s="11"/>
      <c r="G516" s="11"/>
      <c r="H516" s="11"/>
      <c r="I516" s="11"/>
      <c r="J516" s="11"/>
      <c r="K516" s="1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75" customHeight="1">
      <c r="A517" s="89"/>
      <c r="B517" s="89"/>
      <c r="C517" s="11"/>
      <c r="D517" s="11"/>
      <c r="E517" s="11"/>
      <c r="F517" s="11"/>
      <c r="G517" s="11"/>
      <c r="H517" s="11"/>
      <c r="I517" s="11"/>
      <c r="J517" s="11"/>
      <c r="K517" s="1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75" customHeight="1">
      <c r="A518" s="89"/>
      <c r="B518" s="89"/>
      <c r="C518" s="11"/>
      <c r="D518" s="11"/>
      <c r="E518" s="11"/>
      <c r="F518" s="11"/>
      <c r="G518" s="11"/>
      <c r="H518" s="11"/>
      <c r="I518" s="11"/>
      <c r="J518" s="11"/>
      <c r="K518" s="1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75" customHeight="1">
      <c r="A519" s="89"/>
      <c r="B519" s="89"/>
      <c r="C519" s="11"/>
      <c r="D519" s="11"/>
      <c r="E519" s="11"/>
      <c r="F519" s="11"/>
      <c r="G519" s="11"/>
      <c r="H519" s="11"/>
      <c r="I519" s="11"/>
      <c r="J519" s="11"/>
      <c r="K519" s="1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75" customHeight="1">
      <c r="A520" s="89"/>
      <c r="B520" s="89"/>
      <c r="C520" s="11"/>
      <c r="D520" s="11"/>
      <c r="E520" s="11"/>
      <c r="F520" s="11"/>
      <c r="G520" s="11"/>
      <c r="H520" s="11"/>
      <c r="I520" s="11"/>
      <c r="J520" s="11"/>
      <c r="K520" s="1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75" customHeight="1">
      <c r="A521" s="89"/>
      <c r="B521" s="89"/>
      <c r="C521" s="11"/>
      <c r="D521" s="11"/>
      <c r="E521" s="11"/>
      <c r="F521" s="11"/>
      <c r="G521" s="11"/>
      <c r="H521" s="11"/>
      <c r="I521" s="11"/>
      <c r="J521" s="11"/>
      <c r="K521" s="1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75" customHeight="1">
      <c r="A522" s="89"/>
      <c r="B522" s="89"/>
      <c r="C522" s="11"/>
      <c r="D522" s="11"/>
      <c r="E522" s="11"/>
      <c r="F522" s="11"/>
      <c r="G522" s="11"/>
      <c r="H522" s="11"/>
      <c r="I522" s="11"/>
      <c r="J522" s="11"/>
      <c r="K522" s="1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75" customHeight="1">
      <c r="A523" s="89"/>
      <c r="B523" s="89"/>
      <c r="C523" s="11"/>
      <c r="D523" s="11"/>
      <c r="E523" s="11"/>
      <c r="F523" s="11"/>
      <c r="G523" s="11"/>
      <c r="H523" s="11"/>
      <c r="I523" s="11"/>
      <c r="J523" s="11"/>
      <c r="K523" s="1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75" customHeight="1">
      <c r="A524" s="89"/>
      <c r="B524" s="89"/>
      <c r="C524" s="11"/>
      <c r="D524" s="11"/>
      <c r="E524" s="11"/>
      <c r="F524" s="11"/>
      <c r="G524" s="11"/>
      <c r="H524" s="11"/>
      <c r="I524" s="11"/>
      <c r="J524" s="11"/>
      <c r="K524" s="1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75" customHeight="1">
      <c r="A525" s="89"/>
      <c r="B525" s="89"/>
      <c r="C525" s="11"/>
      <c r="D525" s="11"/>
      <c r="E525" s="11"/>
      <c r="F525" s="11"/>
      <c r="G525" s="11"/>
      <c r="H525" s="11"/>
      <c r="I525" s="11"/>
      <c r="J525" s="11"/>
      <c r="K525" s="1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75" customHeight="1">
      <c r="A526" s="89"/>
      <c r="B526" s="89"/>
      <c r="C526" s="11"/>
      <c r="D526" s="11"/>
      <c r="E526" s="11"/>
      <c r="F526" s="11"/>
      <c r="G526" s="11"/>
      <c r="H526" s="11"/>
      <c r="I526" s="11"/>
      <c r="J526" s="11"/>
      <c r="K526" s="1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75" customHeight="1">
      <c r="A527" s="89"/>
      <c r="B527" s="89"/>
      <c r="C527" s="11"/>
      <c r="D527" s="11"/>
      <c r="E527" s="11"/>
      <c r="F527" s="11"/>
      <c r="G527" s="11"/>
      <c r="H527" s="11"/>
      <c r="I527" s="11"/>
      <c r="J527" s="11"/>
      <c r="K527" s="1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75" customHeight="1">
      <c r="A528" s="89"/>
      <c r="B528" s="89"/>
      <c r="C528" s="11"/>
      <c r="D528" s="11"/>
      <c r="E528" s="11"/>
      <c r="F528" s="11"/>
      <c r="G528" s="11"/>
      <c r="H528" s="11"/>
      <c r="I528" s="11"/>
      <c r="J528" s="11"/>
      <c r="K528" s="1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75" customHeight="1">
      <c r="A529" s="89"/>
      <c r="B529" s="89"/>
      <c r="C529" s="11"/>
      <c r="D529" s="11"/>
      <c r="E529" s="11"/>
      <c r="F529" s="11"/>
      <c r="G529" s="11"/>
      <c r="H529" s="11"/>
      <c r="I529" s="11"/>
      <c r="J529" s="11"/>
      <c r="K529" s="1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75" customHeight="1">
      <c r="A530" s="89"/>
      <c r="B530" s="89"/>
      <c r="C530" s="11"/>
      <c r="D530" s="11"/>
      <c r="E530" s="11"/>
      <c r="F530" s="11"/>
      <c r="G530" s="11"/>
      <c r="H530" s="11"/>
      <c r="I530" s="11"/>
      <c r="J530" s="11"/>
      <c r="K530" s="1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75" customHeight="1">
      <c r="A531" s="89"/>
      <c r="B531" s="89"/>
      <c r="C531" s="11"/>
      <c r="D531" s="11"/>
      <c r="E531" s="11"/>
      <c r="F531" s="11"/>
      <c r="G531" s="11"/>
      <c r="H531" s="11"/>
      <c r="I531" s="11"/>
      <c r="J531" s="11"/>
      <c r="K531" s="1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75" customHeight="1">
      <c r="A532" s="89"/>
      <c r="B532" s="89"/>
      <c r="C532" s="11"/>
      <c r="D532" s="11"/>
      <c r="E532" s="11"/>
      <c r="F532" s="11"/>
      <c r="G532" s="11"/>
      <c r="H532" s="11"/>
      <c r="I532" s="11"/>
      <c r="J532" s="11"/>
      <c r="K532" s="1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75" customHeight="1">
      <c r="A533" s="89"/>
      <c r="B533" s="89"/>
      <c r="C533" s="11"/>
      <c r="D533" s="11"/>
      <c r="E533" s="11"/>
      <c r="F533" s="11"/>
      <c r="G533" s="11"/>
      <c r="H533" s="11"/>
      <c r="I533" s="11"/>
      <c r="J533" s="11"/>
      <c r="K533" s="1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75" customHeight="1">
      <c r="A534" s="89"/>
      <c r="B534" s="89"/>
      <c r="C534" s="11"/>
      <c r="D534" s="11"/>
      <c r="E534" s="11"/>
      <c r="F534" s="11"/>
      <c r="G534" s="11"/>
      <c r="H534" s="11"/>
      <c r="I534" s="11"/>
      <c r="J534" s="11"/>
      <c r="K534" s="1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75" customHeight="1">
      <c r="A535" s="89"/>
      <c r="B535" s="89"/>
      <c r="C535" s="11"/>
      <c r="D535" s="11"/>
      <c r="E535" s="11"/>
      <c r="F535" s="11"/>
      <c r="G535" s="11"/>
      <c r="H535" s="11"/>
      <c r="I535" s="11"/>
      <c r="J535" s="11"/>
      <c r="K535" s="1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75" customHeight="1">
      <c r="A536" s="89"/>
      <c r="B536" s="89"/>
      <c r="C536" s="11"/>
      <c r="D536" s="11"/>
      <c r="E536" s="11"/>
      <c r="F536" s="11"/>
      <c r="G536" s="11"/>
      <c r="H536" s="11"/>
      <c r="I536" s="11"/>
      <c r="J536" s="11"/>
      <c r="K536" s="1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75" customHeight="1">
      <c r="A537" s="89"/>
      <c r="B537" s="89"/>
      <c r="C537" s="11"/>
      <c r="D537" s="11"/>
      <c r="E537" s="11"/>
      <c r="F537" s="11"/>
      <c r="G537" s="11"/>
      <c r="H537" s="11"/>
      <c r="I537" s="11"/>
      <c r="J537" s="11"/>
      <c r="K537" s="1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75" customHeight="1">
      <c r="A538" s="89"/>
      <c r="B538" s="89"/>
      <c r="C538" s="11"/>
      <c r="D538" s="11"/>
      <c r="E538" s="11"/>
      <c r="F538" s="11"/>
      <c r="G538" s="11"/>
      <c r="H538" s="11"/>
      <c r="I538" s="11"/>
      <c r="J538" s="11"/>
      <c r="K538" s="1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75" customHeight="1">
      <c r="A539" s="89"/>
      <c r="B539" s="89"/>
      <c r="C539" s="11"/>
      <c r="D539" s="11"/>
      <c r="E539" s="11"/>
      <c r="F539" s="11"/>
      <c r="G539" s="11"/>
      <c r="H539" s="11"/>
      <c r="I539" s="11"/>
      <c r="J539" s="11"/>
      <c r="K539" s="1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75" customHeight="1">
      <c r="A540" s="89"/>
      <c r="B540" s="89"/>
      <c r="C540" s="11"/>
      <c r="D540" s="11"/>
      <c r="E540" s="11"/>
      <c r="F540" s="11"/>
      <c r="G540" s="11"/>
      <c r="H540" s="11"/>
      <c r="I540" s="11"/>
      <c r="J540" s="11"/>
      <c r="K540" s="1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75" customHeight="1">
      <c r="A541" s="89"/>
      <c r="B541" s="89"/>
      <c r="C541" s="11"/>
      <c r="D541" s="11"/>
      <c r="E541" s="11"/>
      <c r="F541" s="11"/>
      <c r="G541" s="11"/>
      <c r="H541" s="11"/>
      <c r="I541" s="11"/>
      <c r="J541" s="11"/>
      <c r="K541" s="1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75" customHeight="1">
      <c r="A542" s="89"/>
      <c r="B542" s="89"/>
      <c r="C542" s="11"/>
      <c r="D542" s="11"/>
      <c r="E542" s="11"/>
      <c r="F542" s="11"/>
      <c r="G542" s="11"/>
      <c r="H542" s="11"/>
      <c r="I542" s="11"/>
      <c r="J542" s="11"/>
      <c r="K542" s="1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75" customHeight="1">
      <c r="A543" s="89"/>
      <c r="B543" s="89"/>
      <c r="C543" s="11"/>
      <c r="D543" s="11"/>
      <c r="E543" s="11"/>
      <c r="F543" s="11"/>
      <c r="G543" s="11"/>
      <c r="H543" s="11"/>
      <c r="I543" s="11"/>
      <c r="J543" s="11"/>
      <c r="K543" s="1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75" customHeight="1">
      <c r="A544" s="89"/>
      <c r="B544" s="89"/>
      <c r="C544" s="11"/>
      <c r="D544" s="11"/>
      <c r="E544" s="11"/>
      <c r="F544" s="11"/>
      <c r="G544" s="11"/>
      <c r="H544" s="11"/>
      <c r="I544" s="11"/>
      <c r="J544" s="11"/>
      <c r="K544" s="1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75" customHeight="1">
      <c r="A545" s="89"/>
      <c r="B545" s="89"/>
      <c r="C545" s="11"/>
      <c r="D545" s="11"/>
      <c r="E545" s="11"/>
      <c r="F545" s="11"/>
      <c r="G545" s="11"/>
      <c r="H545" s="11"/>
      <c r="I545" s="11"/>
      <c r="J545" s="11"/>
      <c r="K545" s="1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75" customHeight="1">
      <c r="A546" s="89"/>
      <c r="B546" s="89"/>
      <c r="C546" s="11"/>
      <c r="D546" s="11"/>
      <c r="E546" s="11"/>
      <c r="F546" s="11"/>
      <c r="G546" s="11"/>
      <c r="H546" s="11"/>
      <c r="I546" s="11"/>
      <c r="J546" s="11"/>
      <c r="K546" s="1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75" customHeight="1">
      <c r="A547" s="89"/>
      <c r="B547" s="89"/>
      <c r="C547" s="11"/>
      <c r="D547" s="11"/>
      <c r="E547" s="11"/>
      <c r="F547" s="11"/>
      <c r="G547" s="11"/>
      <c r="H547" s="11"/>
      <c r="I547" s="11"/>
      <c r="J547" s="11"/>
      <c r="K547" s="1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75" customHeight="1">
      <c r="A548" s="89"/>
      <c r="B548" s="89"/>
      <c r="C548" s="11"/>
      <c r="D548" s="11"/>
      <c r="E548" s="11"/>
      <c r="F548" s="11"/>
      <c r="G548" s="11"/>
      <c r="H548" s="11"/>
      <c r="I548" s="11"/>
      <c r="J548" s="11"/>
      <c r="K548" s="1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75" customHeight="1">
      <c r="A549" s="89"/>
      <c r="B549" s="89"/>
      <c r="C549" s="11"/>
      <c r="D549" s="11"/>
      <c r="E549" s="11"/>
      <c r="F549" s="11"/>
      <c r="G549" s="11"/>
      <c r="H549" s="11"/>
      <c r="I549" s="11"/>
      <c r="J549" s="11"/>
      <c r="K549" s="1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75" customHeight="1">
      <c r="A550" s="89"/>
      <c r="B550" s="89"/>
      <c r="C550" s="11"/>
      <c r="D550" s="11"/>
      <c r="E550" s="11"/>
      <c r="F550" s="11"/>
      <c r="G550" s="11"/>
      <c r="H550" s="11"/>
      <c r="I550" s="11"/>
      <c r="J550" s="11"/>
      <c r="K550" s="1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75" customHeight="1">
      <c r="A551" s="89"/>
      <c r="B551" s="89"/>
      <c r="C551" s="11"/>
      <c r="D551" s="11"/>
      <c r="E551" s="11"/>
      <c r="F551" s="11"/>
      <c r="G551" s="11"/>
      <c r="H551" s="11"/>
      <c r="I551" s="11"/>
      <c r="J551" s="11"/>
      <c r="K551" s="1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75" customHeight="1">
      <c r="A552" s="89"/>
      <c r="B552" s="89"/>
      <c r="C552" s="11"/>
      <c r="D552" s="11"/>
      <c r="E552" s="11"/>
      <c r="F552" s="11"/>
      <c r="G552" s="11"/>
      <c r="H552" s="11"/>
      <c r="I552" s="11"/>
      <c r="J552" s="11"/>
      <c r="K552" s="1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75" customHeight="1">
      <c r="A553" s="89"/>
      <c r="B553" s="89"/>
      <c r="C553" s="11"/>
      <c r="D553" s="11"/>
      <c r="E553" s="11"/>
      <c r="F553" s="11"/>
      <c r="G553" s="11"/>
      <c r="H553" s="11"/>
      <c r="I553" s="11"/>
      <c r="J553" s="11"/>
      <c r="K553" s="1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75" customHeight="1">
      <c r="A554" s="89"/>
      <c r="B554" s="89"/>
      <c r="C554" s="11"/>
      <c r="D554" s="11"/>
      <c r="E554" s="11"/>
      <c r="F554" s="11"/>
      <c r="G554" s="11"/>
      <c r="H554" s="11"/>
      <c r="I554" s="11"/>
      <c r="J554" s="11"/>
      <c r="K554" s="1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75" customHeight="1">
      <c r="A555" s="89"/>
      <c r="B555" s="89"/>
      <c r="C555" s="11"/>
      <c r="D555" s="11"/>
      <c r="E555" s="11"/>
      <c r="F555" s="11"/>
      <c r="G555" s="11"/>
      <c r="H555" s="11"/>
      <c r="I555" s="11"/>
      <c r="J555" s="11"/>
      <c r="K555" s="1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75" customHeight="1">
      <c r="A556" s="89"/>
      <c r="B556" s="89"/>
      <c r="C556" s="11"/>
      <c r="D556" s="11"/>
      <c r="E556" s="11"/>
      <c r="F556" s="11"/>
      <c r="G556" s="11"/>
      <c r="H556" s="11"/>
      <c r="I556" s="11"/>
      <c r="J556" s="11"/>
      <c r="K556" s="1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75" customHeight="1">
      <c r="A557" s="89"/>
      <c r="B557" s="89"/>
      <c r="C557" s="11"/>
      <c r="D557" s="11"/>
      <c r="E557" s="11"/>
      <c r="F557" s="11"/>
      <c r="G557" s="11"/>
      <c r="H557" s="11"/>
      <c r="I557" s="11"/>
      <c r="J557" s="11"/>
      <c r="K557" s="1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75" customHeight="1">
      <c r="A558" s="89"/>
      <c r="B558" s="89"/>
      <c r="C558" s="11"/>
      <c r="D558" s="11"/>
      <c r="E558" s="11"/>
      <c r="F558" s="11"/>
      <c r="G558" s="11"/>
      <c r="H558" s="11"/>
      <c r="I558" s="11"/>
      <c r="J558" s="11"/>
      <c r="K558" s="1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75" customHeight="1">
      <c r="A559" s="89"/>
      <c r="B559" s="89"/>
      <c r="C559" s="11"/>
      <c r="D559" s="11"/>
      <c r="E559" s="11"/>
      <c r="F559" s="11"/>
      <c r="G559" s="11"/>
      <c r="H559" s="11"/>
      <c r="I559" s="11"/>
      <c r="J559" s="11"/>
      <c r="K559" s="1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75" customHeight="1">
      <c r="A560" s="89"/>
      <c r="B560" s="89"/>
      <c r="C560" s="11"/>
      <c r="D560" s="11"/>
      <c r="E560" s="11"/>
      <c r="F560" s="11"/>
      <c r="G560" s="11"/>
      <c r="H560" s="11"/>
      <c r="I560" s="11"/>
      <c r="J560" s="11"/>
      <c r="K560" s="1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75" customHeight="1">
      <c r="A561" s="89"/>
      <c r="B561" s="89"/>
      <c r="C561" s="11"/>
      <c r="D561" s="11"/>
      <c r="E561" s="11"/>
      <c r="F561" s="11"/>
      <c r="G561" s="11"/>
      <c r="H561" s="11"/>
      <c r="I561" s="11"/>
      <c r="J561" s="11"/>
      <c r="K561" s="1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75" customHeight="1">
      <c r="A562" s="89"/>
      <c r="B562" s="89"/>
      <c r="C562" s="11"/>
      <c r="D562" s="11"/>
      <c r="E562" s="11"/>
      <c r="F562" s="11"/>
      <c r="G562" s="11"/>
      <c r="H562" s="11"/>
      <c r="I562" s="11"/>
      <c r="J562" s="11"/>
      <c r="K562" s="1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75" customHeight="1">
      <c r="A563" s="89"/>
      <c r="B563" s="89"/>
      <c r="C563" s="11"/>
      <c r="D563" s="11"/>
      <c r="E563" s="11"/>
      <c r="F563" s="11"/>
      <c r="G563" s="11"/>
      <c r="H563" s="11"/>
      <c r="I563" s="11"/>
      <c r="J563" s="11"/>
      <c r="K563" s="1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75" customHeight="1">
      <c r="A564" s="89"/>
      <c r="B564" s="89"/>
      <c r="C564" s="11"/>
      <c r="D564" s="11"/>
      <c r="E564" s="11"/>
      <c r="F564" s="11"/>
      <c r="G564" s="11"/>
      <c r="H564" s="11"/>
      <c r="I564" s="11"/>
      <c r="J564" s="11"/>
      <c r="K564" s="1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75" customHeight="1">
      <c r="A565" s="89"/>
      <c r="B565" s="89"/>
      <c r="C565" s="11"/>
      <c r="D565" s="11"/>
      <c r="E565" s="11"/>
      <c r="F565" s="11"/>
      <c r="G565" s="11"/>
      <c r="H565" s="11"/>
      <c r="I565" s="11"/>
      <c r="J565" s="11"/>
      <c r="K565" s="1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75" customHeight="1">
      <c r="A566" s="89"/>
      <c r="B566" s="89"/>
      <c r="C566" s="11"/>
      <c r="D566" s="11"/>
      <c r="E566" s="11"/>
      <c r="F566" s="11"/>
      <c r="G566" s="11"/>
      <c r="H566" s="11"/>
      <c r="I566" s="11"/>
      <c r="J566" s="11"/>
      <c r="K566" s="1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75" customHeight="1">
      <c r="A567" s="89"/>
      <c r="B567" s="89"/>
      <c r="C567" s="11"/>
      <c r="D567" s="11"/>
      <c r="E567" s="11"/>
      <c r="F567" s="11"/>
      <c r="G567" s="11"/>
      <c r="H567" s="11"/>
      <c r="I567" s="11"/>
      <c r="J567" s="11"/>
      <c r="K567" s="1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75" customHeight="1">
      <c r="A568" s="89"/>
      <c r="B568" s="89"/>
      <c r="C568" s="11"/>
      <c r="D568" s="11"/>
      <c r="E568" s="11"/>
      <c r="F568" s="11"/>
      <c r="G568" s="11"/>
      <c r="H568" s="11"/>
      <c r="I568" s="11"/>
      <c r="J568" s="11"/>
      <c r="K568" s="1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75" customHeight="1">
      <c r="A569" s="89"/>
      <c r="B569" s="89"/>
      <c r="C569" s="11"/>
      <c r="D569" s="11"/>
      <c r="E569" s="11"/>
      <c r="F569" s="11"/>
      <c r="G569" s="11"/>
      <c r="H569" s="11"/>
      <c r="I569" s="11"/>
      <c r="J569" s="11"/>
      <c r="K569" s="1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75" customHeight="1">
      <c r="A570" s="89"/>
      <c r="B570" s="89"/>
      <c r="C570" s="11"/>
      <c r="D570" s="11"/>
      <c r="E570" s="11"/>
      <c r="F570" s="11"/>
      <c r="G570" s="11"/>
      <c r="H570" s="11"/>
      <c r="I570" s="11"/>
      <c r="J570" s="11"/>
      <c r="K570" s="1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75" customHeight="1">
      <c r="A571" s="89"/>
      <c r="B571" s="89"/>
      <c r="C571" s="11"/>
      <c r="D571" s="11"/>
      <c r="E571" s="11"/>
      <c r="F571" s="11"/>
      <c r="G571" s="11"/>
      <c r="H571" s="11"/>
      <c r="I571" s="11"/>
      <c r="J571" s="11"/>
      <c r="K571" s="1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75" customHeight="1">
      <c r="A572" s="89"/>
      <c r="B572" s="89"/>
      <c r="C572" s="11"/>
      <c r="D572" s="11"/>
      <c r="E572" s="11"/>
      <c r="F572" s="11"/>
      <c r="G572" s="11"/>
      <c r="H572" s="11"/>
      <c r="I572" s="11"/>
      <c r="J572" s="11"/>
      <c r="K572" s="1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75" customHeight="1">
      <c r="A573" s="89"/>
      <c r="B573" s="89"/>
      <c r="C573" s="11"/>
      <c r="D573" s="11"/>
      <c r="E573" s="11"/>
      <c r="F573" s="11"/>
      <c r="G573" s="11"/>
      <c r="H573" s="11"/>
      <c r="I573" s="11"/>
      <c r="J573" s="11"/>
      <c r="K573" s="1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75" customHeight="1">
      <c r="A574" s="89"/>
      <c r="B574" s="89"/>
      <c r="C574" s="11"/>
      <c r="D574" s="11"/>
      <c r="E574" s="11"/>
      <c r="F574" s="11"/>
      <c r="G574" s="11"/>
      <c r="H574" s="11"/>
      <c r="I574" s="11"/>
      <c r="J574" s="11"/>
      <c r="K574" s="1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75" customHeight="1">
      <c r="A575" s="89"/>
      <c r="B575" s="89"/>
      <c r="C575" s="11"/>
      <c r="D575" s="11"/>
      <c r="E575" s="11"/>
      <c r="F575" s="11"/>
      <c r="G575" s="11"/>
      <c r="H575" s="11"/>
      <c r="I575" s="11"/>
      <c r="J575" s="11"/>
      <c r="K575" s="1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75" customHeight="1">
      <c r="A576" s="89"/>
      <c r="B576" s="89"/>
      <c r="C576" s="11"/>
      <c r="D576" s="11"/>
      <c r="E576" s="11"/>
      <c r="F576" s="11"/>
      <c r="G576" s="11"/>
      <c r="H576" s="11"/>
      <c r="I576" s="11"/>
      <c r="J576" s="11"/>
      <c r="K576" s="1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75" customHeight="1">
      <c r="A577" s="89"/>
      <c r="B577" s="89"/>
      <c r="C577" s="11"/>
      <c r="D577" s="11"/>
      <c r="E577" s="11"/>
      <c r="F577" s="11"/>
      <c r="G577" s="11"/>
      <c r="H577" s="11"/>
      <c r="I577" s="11"/>
      <c r="J577" s="11"/>
      <c r="K577" s="1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75" customHeight="1">
      <c r="A578" s="89"/>
      <c r="B578" s="89"/>
      <c r="C578" s="11"/>
      <c r="D578" s="11"/>
      <c r="E578" s="11"/>
      <c r="F578" s="11"/>
      <c r="G578" s="11"/>
      <c r="H578" s="11"/>
      <c r="I578" s="11"/>
      <c r="J578" s="11"/>
      <c r="K578" s="1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75" customHeight="1">
      <c r="A579" s="89"/>
      <c r="B579" s="89"/>
      <c r="C579" s="11"/>
      <c r="D579" s="11"/>
      <c r="E579" s="11"/>
      <c r="F579" s="11"/>
      <c r="G579" s="11"/>
      <c r="H579" s="11"/>
      <c r="I579" s="11"/>
      <c r="J579" s="11"/>
      <c r="K579" s="1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75" customHeight="1">
      <c r="A580" s="89"/>
      <c r="B580" s="89"/>
      <c r="C580" s="11"/>
      <c r="D580" s="11"/>
      <c r="E580" s="11"/>
      <c r="F580" s="11"/>
      <c r="G580" s="11"/>
      <c r="H580" s="11"/>
      <c r="I580" s="11"/>
      <c r="J580" s="11"/>
      <c r="K580" s="1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75" customHeight="1">
      <c r="A581" s="89"/>
      <c r="B581" s="89"/>
      <c r="C581" s="11"/>
      <c r="D581" s="11"/>
      <c r="E581" s="11"/>
      <c r="F581" s="11"/>
      <c r="G581" s="11"/>
      <c r="H581" s="11"/>
      <c r="I581" s="11"/>
      <c r="J581" s="11"/>
      <c r="K581" s="1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75" customHeight="1">
      <c r="A582" s="89"/>
      <c r="B582" s="89"/>
      <c r="C582" s="11"/>
      <c r="D582" s="11"/>
      <c r="E582" s="11"/>
      <c r="F582" s="11"/>
      <c r="G582" s="11"/>
      <c r="H582" s="11"/>
      <c r="I582" s="11"/>
      <c r="J582" s="11"/>
      <c r="K582" s="1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75" customHeight="1">
      <c r="A583" s="89"/>
      <c r="B583" s="89"/>
      <c r="C583" s="11"/>
      <c r="D583" s="11"/>
      <c r="E583" s="11"/>
      <c r="F583" s="11"/>
      <c r="G583" s="11"/>
      <c r="H583" s="11"/>
      <c r="I583" s="11"/>
      <c r="J583" s="11"/>
      <c r="K583" s="1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75" customHeight="1">
      <c r="A584" s="89"/>
      <c r="B584" s="89"/>
      <c r="C584" s="11"/>
      <c r="D584" s="11"/>
      <c r="E584" s="11"/>
      <c r="F584" s="11"/>
      <c r="G584" s="11"/>
      <c r="H584" s="11"/>
      <c r="I584" s="11"/>
      <c r="J584" s="11"/>
      <c r="K584" s="1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75" customHeight="1">
      <c r="A585" s="89"/>
      <c r="B585" s="89"/>
      <c r="C585" s="11"/>
      <c r="D585" s="11"/>
      <c r="E585" s="11"/>
      <c r="F585" s="11"/>
      <c r="G585" s="11"/>
      <c r="H585" s="11"/>
      <c r="I585" s="11"/>
      <c r="J585" s="11"/>
      <c r="K585" s="1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75" customHeight="1">
      <c r="A586" s="89"/>
      <c r="B586" s="89"/>
      <c r="C586" s="11"/>
      <c r="D586" s="11"/>
      <c r="E586" s="11"/>
      <c r="F586" s="11"/>
      <c r="G586" s="11"/>
      <c r="H586" s="11"/>
      <c r="I586" s="11"/>
      <c r="J586" s="11"/>
      <c r="K586" s="1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75" customHeight="1">
      <c r="A587" s="89"/>
      <c r="B587" s="89"/>
      <c r="C587" s="11"/>
      <c r="D587" s="11"/>
      <c r="E587" s="11"/>
      <c r="F587" s="11"/>
      <c r="G587" s="11"/>
      <c r="H587" s="11"/>
      <c r="I587" s="11"/>
      <c r="J587" s="11"/>
      <c r="K587" s="1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75" customHeight="1">
      <c r="A588" s="89"/>
      <c r="B588" s="89"/>
      <c r="C588" s="11"/>
      <c r="D588" s="11"/>
      <c r="E588" s="11"/>
      <c r="F588" s="11"/>
      <c r="G588" s="11"/>
      <c r="H588" s="11"/>
      <c r="I588" s="11"/>
      <c r="J588" s="11"/>
      <c r="K588" s="1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75" customHeight="1">
      <c r="A589" s="89"/>
      <c r="B589" s="89"/>
      <c r="C589" s="11"/>
      <c r="D589" s="11"/>
      <c r="E589" s="11"/>
      <c r="F589" s="11"/>
      <c r="G589" s="11"/>
      <c r="H589" s="11"/>
      <c r="I589" s="11"/>
      <c r="J589" s="11"/>
      <c r="K589" s="1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75" customHeight="1">
      <c r="A590" s="89"/>
      <c r="B590" s="89"/>
      <c r="C590" s="11"/>
      <c r="D590" s="11"/>
      <c r="E590" s="11"/>
      <c r="F590" s="11"/>
      <c r="G590" s="11"/>
      <c r="H590" s="11"/>
      <c r="I590" s="11"/>
      <c r="J590" s="11"/>
      <c r="K590" s="1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75" customHeight="1">
      <c r="A591" s="89"/>
      <c r="B591" s="89"/>
      <c r="C591" s="11"/>
      <c r="D591" s="11"/>
      <c r="E591" s="11"/>
      <c r="F591" s="11"/>
      <c r="G591" s="11"/>
      <c r="H591" s="11"/>
      <c r="I591" s="11"/>
      <c r="J591" s="11"/>
      <c r="K591" s="1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75" customHeight="1">
      <c r="A592" s="89"/>
      <c r="B592" s="89"/>
      <c r="C592" s="11"/>
      <c r="D592" s="11"/>
      <c r="E592" s="11"/>
      <c r="F592" s="11"/>
      <c r="G592" s="11"/>
      <c r="H592" s="11"/>
      <c r="I592" s="11"/>
      <c r="J592" s="11"/>
      <c r="K592" s="1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75" customHeight="1">
      <c r="A593" s="89"/>
      <c r="B593" s="89"/>
      <c r="C593" s="11"/>
      <c r="D593" s="11"/>
      <c r="E593" s="11"/>
      <c r="F593" s="11"/>
      <c r="G593" s="11"/>
      <c r="H593" s="11"/>
      <c r="I593" s="11"/>
      <c r="J593" s="11"/>
      <c r="K593" s="1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75" customHeight="1">
      <c r="A594" s="89"/>
      <c r="B594" s="89"/>
      <c r="C594" s="11"/>
      <c r="D594" s="11"/>
      <c r="E594" s="11"/>
      <c r="F594" s="11"/>
      <c r="G594" s="11"/>
      <c r="H594" s="11"/>
      <c r="I594" s="11"/>
      <c r="J594" s="11"/>
      <c r="K594" s="1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75" customHeight="1">
      <c r="A595" s="89"/>
      <c r="B595" s="89"/>
      <c r="C595" s="11"/>
      <c r="D595" s="11"/>
      <c r="E595" s="11"/>
      <c r="F595" s="11"/>
      <c r="G595" s="11"/>
      <c r="H595" s="11"/>
      <c r="I595" s="11"/>
      <c r="J595" s="11"/>
      <c r="K595" s="1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75" customHeight="1">
      <c r="A596" s="89"/>
      <c r="B596" s="89"/>
      <c r="C596" s="11"/>
      <c r="D596" s="11"/>
      <c r="E596" s="11"/>
      <c r="F596" s="11"/>
      <c r="G596" s="11"/>
      <c r="H596" s="11"/>
      <c r="I596" s="11"/>
      <c r="J596" s="11"/>
      <c r="K596" s="1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75" customHeight="1">
      <c r="A597" s="89"/>
      <c r="B597" s="89"/>
      <c r="C597" s="11"/>
      <c r="D597" s="11"/>
      <c r="E597" s="11"/>
      <c r="F597" s="11"/>
      <c r="G597" s="11"/>
      <c r="H597" s="11"/>
      <c r="I597" s="11"/>
      <c r="J597" s="11"/>
      <c r="K597" s="1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75" customHeight="1">
      <c r="A598" s="89"/>
      <c r="B598" s="89"/>
      <c r="C598" s="11"/>
      <c r="D598" s="11"/>
      <c r="E598" s="11"/>
      <c r="F598" s="11"/>
      <c r="G598" s="11"/>
      <c r="H598" s="11"/>
      <c r="I598" s="11"/>
      <c r="J598" s="11"/>
      <c r="K598" s="1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75" customHeight="1">
      <c r="A599" s="89"/>
      <c r="B599" s="89"/>
      <c r="C599" s="11"/>
      <c r="D599" s="11"/>
      <c r="E599" s="11"/>
      <c r="F599" s="11"/>
      <c r="G599" s="11"/>
      <c r="H599" s="11"/>
      <c r="I599" s="11"/>
      <c r="J599" s="11"/>
      <c r="K599" s="1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75" customHeight="1">
      <c r="A600" s="89"/>
      <c r="B600" s="89"/>
      <c r="C600" s="11"/>
      <c r="D600" s="11"/>
      <c r="E600" s="11"/>
      <c r="F600" s="11"/>
      <c r="G600" s="11"/>
      <c r="H600" s="11"/>
      <c r="I600" s="11"/>
      <c r="J600" s="11"/>
      <c r="K600" s="1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75" customHeight="1">
      <c r="A601" s="89"/>
      <c r="B601" s="89"/>
      <c r="C601" s="11"/>
      <c r="D601" s="11"/>
      <c r="E601" s="11"/>
      <c r="F601" s="11"/>
      <c r="G601" s="11"/>
      <c r="H601" s="11"/>
      <c r="I601" s="11"/>
      <c r="J601" s="11"/>
      <c r="K601" s="1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75" customHeight="1">
      <c r="A602" s="89"/>
      <c r="B602" s="89"/>
      <c r="C602" s="11"/>
      <c r="D602" s="11"/>
      <c r="E602" s="11"/>
      <c r="F602" s="11"/>
      <c r="G602" s="11"/>
      <c r="H602" s="11"/>
      <c r="I602" s="11"/>
      <c r="J602" s="11"/>
      <c r="K602" s="1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75" customHeight="1">
      <c r="A603" s="89"/>
      <c r="B603" s="89"/>
      <c r="C603" s="11"/>
      <c r="D603" s="11"/>
      <c r="E603" s="11"/>
      <c r="F603" s="11"/>
      <c r="G603" s="11"/>
      <c r="H603" s="11"/>
      <c r="I603" s="11"/>
      <c r="J603" s="11"/>
      <c r="K603" s="1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75" customHeight="1">
      <c r="A604" s="89"/>
      <c r="B604" s="89"/>
      <c r="C604" s="11"/>
      <c r="D604" s="11"/>
      <c r="E604" s="11"/>
      <c r="F604" s="11"/>
      <c r="G604" s="11"/>
      <c r="H604" s="11"/>
      <c r="I604" s="11"/>
      <c r="J604" s="11"/>
      <c r="K604" s="1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75" customHeight="1">
      <c r="A605" s="89"/>
      <c r="B605" s="89"/>
      <c r="C605" s="11"/>
      <c r="D605" s="11"/>
      <c r="E605" s="11"/>
      <c r="F605" s="11"/>
      <c r="G605" s="11"/>
      <c r="H605" s="11"/>
      <c r="I605" s="11"/>
      <c r="J605" s="11"/>
      <c r="K605" s="1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75" customHeight="1">
      <c r="A606" s="89"/>
      <c r="B606" s="89"/>
      <c r="C606" s="11"/>
      <c r="D606" s="11"/>
      <c r="E606" s="11"/>
      <c r="F606" s="11"/>
      <c r="G606" s="11"/>
      <c r="H606" s="11"/>
      <c r="I606" s="11"/>
      <c r="J606" s="11"/>
      <c r="K606" s="1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75" customHeight="1">
      <c r="A607" s="89"/>
      <c r="B607" s="89"/>
      <c r="C607" s="11"/>
      <c r="D607" s="11"/>
      <c r="E607" s="11"/>
      <c r="F607" s="11"/>
      <c r="G607" s="11"/>
      <c r="H607" s="11"/>
      <c r="I607" s="11"/>
      <c r="J607" s="11"/>
      <c r="K607" s="1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75" customHeight="1">
      <c r="A608" s="89"/>
      <c r="B608" s="89"/>
      <c r="C608" s="11"/>
      <c r="D608" s="11"/>
      <c r="E608" s="11"/>
      <c r="F608" s="11"/>
      <c r="G608" s="11"/>
      <c r="H608" s="11"/>
      <c r="I608" s="11"/>
      <c r="J608" s="11"/>
      <c r="K608" s="1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75" customHeight="1">
      <c r="A609" s="89"/>
      <c r="B609" s="89"/>
      <c r="C609" s="11"/>
      <c r="D609" s="11"/>
      <c r="E609" s="11"/>
      <c r="F609" s="11"/>
      <c r="G609" s="11"/>
      <c r="H609" s="11"/>
      <c r="I609" s="11"/>
      <c r="J609" s="11"/>
      <c r="K609" s="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75" customHeight="1">
      <c r="A610" s="89"/>
      <c r="B610" s="89"/>
      <c r="C610" s="11"/>
      <c r="D610" s="11"/>
      <c r="E610" s="11"/>
      <c r="F610" s="11"/>
      <c r="G610" s="11"/>
      <c r="H610" s="11"/>
      <c r="I610" s="11"/>
      <c r="J610" s="11"/>
      <c r="K610" s="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75" customHeight="1">
      <c r="A611" s="89"/>
      <c r="B611" s="89"/>
      <c r="C611" s="11"/>
      <c r="D611" s="11"/>
      <c r="E611" s="11"/>
      <c r="F611" s="11"/>
      <c r="G611" s="11"/>
      <c r="H611" s="11"/>
      <c r="I611" s="11"/>
      <c r="J611" s="11"/>
      <c r="K611" s="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75" customHeight="1">
      <c r="A612" s="89"/>
      <c r="B612" s="89"/>
      <c r="C612" s="11"/>
      <c r="D612" s="11"/>
      <c r="E612" s="11"/>
      <c r="F612" s="11"/>
      <c r="G612" s="11"/>
      <c r="H612" s="11"/>
      <c r="I612" s="11"/>
      <c r="J612" s="11"/>
      <c r="K612" s="1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75" customHeight="1">
      <c r="A613" s="89"/>
      <c r="B613" s="89"/>
      <c r="C613" s="11"/>
      <c r="D613" s="11"/>
      <c r="E613" s="11"/>
      <c r="F613" s="11"/>
      <c r="G613" s="11"/>
      <c r="H613" s="11"/>
      <c r="I613" s="11"/>
      <c r="J613" s="11"/>
      <c r="K613" s="1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75" customHeight="1">
      <c r="A614" s="89"/>
      <c r="B614" s="89"/>
      <c r="C614" s="11"/>
      <c r="D614" s="11"/>
      <c r="E614" s="11"/>
      <c r="F614" s="11"/>
      <c r="G614" s="11"/>
      <c r="H614" s="11"/>
      <c r="I614" s="11"/>
      <c r="J614" s="11"/>
      <c r="K614" s="1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75" customHeight="1">
      <c r="A615" s="89"/>
      <c r="B615" s="89"/>
      <c r="C615" s="11"/>
      <c r="D615" s="11"/>
      <c r="E615" s="11"/>
      <c r="F615" s="11"/>
      <c r="G615" s="11"/>
      <c r="H615" s="11"/>
      <c r="I615" s="11"/>
      <c r="J615" s="11"/>
      <c r="K615" s="1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75" customHeight="1">
      <c r="A616" s="89"/>
      <c r="B616" s="89"/>
      <c r="C616" s="11"/>
      <c r="D616" s="11"/>
      <c r="E616" s="11"/>
      <c r="F616" s="11"/>
      <c r="G616" s="11"/>
      <c r="H616" s="11"/>
      <c r="I616" s="11"/>
      <c r="J616" s="11"/>
      <c r="K616" s="1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75" customHeight="1">
      <c r="A617" s="89"/>
      <c r="B617" s="89"/>
      <c r="C617" s="11"/>
      <c r="D617" s="11"/>
      <c r="E617" s="11"/>
      <c r="F617" s="11"/>
      <c r="G617" s="11"/>
      <c r="H617" s="11"/>
      <c r="I617" s="11"/>
      <c r="J617" s="11"/>
      <c r="K617" s="1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75" customHeight="1">
      <c r="A618" s="89"/>
      <c r="B618" s="89"/>
      <c r="C618" s="11"/>
      <c r="D618" s="11"/>
      <c r="E618" s="11"/>
      <c r="F618" s="11"/>
      <c r="G618" s="11"/>
      <c r="H618" s="11"/>
      <c r="I618" s="11"/>
      <c r="J618" s="11"/>
      <c r="K618" s="1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75" customHeight="1">
      <c r="A619" s="89"/>
      <c r="B619" s="89"/>
      <c r="C619" s="11"/>
      <c r="D619" s="11"/>
      <c r="E619" s="11"/>
      <c r="F619" s="11"/>
      <c r="G619" s="11"/>
      <c r="H619" s="11"/>
      <c r="I619" s="11"/>
      <c r="J619" s="11"/>
      <c r="K619" s="1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75" customHeight="1">
      <c r="A620" s="89"/>
      <c r="B620" s="89"/>
      <c r="C620" s="11"/>
      <c r="D620" s="11"/>
      <c r="E620" s="11"/>
      <c r="F620" s="11"/>
      <c r="G620" s="11"/>
      <c r="H620" s="11"/>
      <c r="I620" s="11"/>
      <c r="J620" s="11"/>
      <c r="K620" s="1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75" customHeight="1">
      <c r="A621" s="89"/>
      <c r="B621" s="89"/>
      <c r="C621" s="11"/>
      <c r="D621" s="11"/>
      <c r="E621" s="11"/>
      <c r="F621" s="11"/>
      <c r="G621" s="11"/>
      <c r="H621" s="11"/>
      <c r="I621" s="11"/>
      <c r="J621" s="11"/>
      <c r="K621" s="1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75" customHeight="1">
      <c r="A622" s="89"/>
      <c r="B622" s="89"/>
      <c r="C622" s="11"/>
      <c r="D622" s="11"/>
      <c r="E622" s="11"/>
      <c r="F622" s="11"/>
      <c r="G622" s="11"/>
      <c r="H622" s="11"/>
      <c r="I622" s="11"/>
      <c r="J622" s="11"/>
      <c r="K622" s="1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75" customHeight="1">
      <c r="A623" s="89"/>
      <c r="B623" s="89"/>
      <c r="C623" s="11"/>
      <c r="D623" s="11"/>
      <c r="E623" s="11"/>
      <c r="F623" s="11"/>
      <c r="G623" s="11"/>
      <c r="H623" s="11"/>
      <c r="I623" s="11"/>
      <c r="J623" s="11"/>
      <c r="K623" s="1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75" customHeight="1">
      <c r="A624" s="89"/>
      <c r="B624" s="89"/>
      <c r="C624" s="11"/>
      <c r="D624" s="11"/>
      <c r="E624" s="11"/>
      <c r="F624" s="11"/>
      <c r="G624" s="11"/>
      <c r="H624" s="11"/>
      <c r="I624" s="11"/>
      <c r="J624" s="11"/>
      <c r="K624" s="1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75" customHeight="1">
      <c r="A625" s="89"/>
      <c r="B625" s="89"/>
      <c r="C625" s="11"/>
      <c r="D625" s="11"/>
      <c r="E625" s="11"/>
      <c r="F625" s="11"/>
      <c r="G625" s="11"/>
      <c r="H625" s="11"/>
      <c r="I625" s="11"/>
      <c r="J625" s="11"/>
      <c r="K625" s="1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75" customHeight="1">
      <c r="A626" s="89"/>
      <c r="B626" s="89"/>
      <c r="C626" s="11"/>
      <c r="D626" s="11"/>
      <c r="E626" s="11"/>
      <c r="F626" s="11"/>
      <c r="G626" s="11"/>
      <c r="H626" s="11"/>
      <c r="I626" s="11"/>
      <c r="J626" s="11"/>
      <c r="K626" s="1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75" customHeight="1">
      <c r="A627" s="89"/>
      <c r="B627" s="89"/>
      <c r="C627" s="11"/>
      <c r="D627" s="11"/>
      <c r="E627" s="11"/>
      <c r="F627" s="11"/>
      <c r="G627" s="11"/>
      <c r="H627" s="11"/>
      <c r="I627" s="11"/>
      <c r="J627" s="11"/>
      <c r="K627" s="1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75" customHeight="1">
      <c r="A628" s="89"/>
      <c r="B628" s="89"/>
      <c r="C628" s="11"/>
      <c r="D628" s="11"/>
      <c r="E628" s="11"/>
      <c r="F628" s="11"/>
      <c r="G628" s="11"/>
      <c r="H628" s="11"/>
      <c r="I628" s="11"/>
      <c r="J628" s="11"/>
      <c r="K628" s="1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75" customHeight="1">
      <c r="A629" s="89"/>
      <c r="B629" s="89"/>
      <c r="C629" s="11"/>
      <c r="D629" s="11"/>
      <c r="E629" s="11"/>
      <c r="F629" s="11"/>
      <c r="G629" s="11"/>
      <c r="H629" s="11"/>
      <c r="I629" s="11"/>
      <c r="J629" s="11"/>
      <c r="K629" s="1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75" customHeight="1">
      <c r="A630" s="89"/>
      <c r="B630" s="89"/>
      <c r="C630" s="11"/>
      <c r="D630" s="11"/>
      <c r="E630" s="11"/>
      <c r="F630" s="11"/>
      <c r="G630" s="11"/>
      <c r="H630" s="11"/>
      <c r="I630" s="11"/>
      <c r="J630" s="11"/>
      <c r="K630" s="1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75" customHeight="1">
      <c r="A631" s="89"/>
      <c r="B631" s="89"/>
      <c r="C631" s="11"/>
      <c r="D631" s="11"/>
      <c r="E631" s="11"/>
      <c r="F631" s="11"/>
      <c r="G631" s="11"/>
      <c r="H631" s="11"/>
      <c r="I631" s="11"/>
      <c r="J631" s="11"/>
      <c r="K631" s="1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75" customHeight="1">
      <c r="A632" s="89"/>
      <c r="B632" s="89"/>
      <c r="C632" s="11"/>
      <c r="D632" s="11"/>
      <c r="E632" s="11"/>
      <c r="F632" s="11"/>
      <c r="G632" s="11"/>
      <c r="H632" s="11"/>
      <c r="I632" s="11"/>
      <c r="J632" s="11"/>
      <c r="K632" s="1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75" customHeight="1">
      <c r="A633" s="89"/>
      <c r="B633" s="89"/>
      <c r="C633" s="11"/>
      <c r="D633" s="11"/>
      <c r="E633" s="11"/>
      <c r="F633" s="11"/>
      <c r="G633" s="11"/>
      <c r="H633" s="11"/>
      <c r="I633" s="11"/>
      <c r="J633" s="11"/>
      <c r="K633" s="1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75" customHeight="1">
      <c r="A634" s="89"/>
      <c r="B634" s="89"/>
      <c r="C634" s="11"/>
      <c r="D634" s="11"/>
      <c r="E634" s="11"/>
      <c r="F634" s="11"/>
      <c r="G634" s="11"/>
      <c r="H634" s="11"/>
      <c r="I634" s="11"/>
      <c r="J634" s="11"/>
      <c r="K634" s="1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75" customHeight="1">
      <c r="A635" s="89"/>
      <c r="B635" s="89"/>
      <c r="C635" s="11"/>
      <c r="D635" s="11"/>
      <c r="E635" s="11"/>
      <c r="F635" s="11"/>
      <c r="G635" s="11"/>
      <c r="H635" s="11"/>
      <c r="I635" s="11"/>
      <c r="J635" s="11"/>
      <c r="K635" s="1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75" customHeight="1">
      <c r="A636" s="89"/>
      <c r="B636" s="89"/>
      <c r="C636" s="11"/>
      <c r="D636" s="11"/>
      <c r="E636" s="11"/>
      <c r="F636" s="11"/>
      <c r="G636" s="11"/>
      <c r="H636" s="11"/>
      <c r="I636" s="11"/>
      <c r="J636" s="11"/>
      <c r="K636" s="1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75" customHeight="1">
      <c r="A637" s="89"/>
      <c r="B637" s="89"/>
      <c r="C637" s="11"/>
      <c r="D637" s="11"/>
      <c r="E637" s="11"/>
      <c r="F637" s="11"/>
      <c r="G637" s="11"/>
      <c r="H637" s="11"/>
      <c r="I637" s="11"/>
      <c r="J637" s="11"/>
      <c r="K637" s="1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75" customHeight="1">
      <c r="A638" s="89"/>
      <c r="B638" s="89"/>
      <c r="C638" s="11"/>
      <c r="D638" s="11"/>
      <c r="E638" s="11"/>
      <c r="F638" s="11"/>
      <c r="G638" s="11"/>
      <c r="H638" s="11"/>
      <c r="I638" s="11"/>
      <c r="J638" s="11"/>
      <c r="K638" s="1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75" customHeight="1">
      <c r="A639" s="89"/>
      <c r="B639" s="89"/>
      <c r="C639" s="11"/>
      <c r="D639" s="11"/>
      <c r="E639" s="11"/>
      <c r="F639" s="11"/>
      <c r="G639" s="11"/>
      <c r="H639" s="11"/>
      <c r="I639" s="11"/>
      <c r="J639" s="11"/>
      <c r="K639" s="1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75" customHeight="1">
      <c r="A640" s="89"/>
      <c r="B640" s="89"/>
      <c r="C640" s="11"/>
      <c r="D640" s="11"/>
      <c r="E640" s="11"/>
      <c r="F640" s="11"/>
      <c r="G640" s="11"/>
      <c r="H640" s="11"/>
      <c r="I640" s="11"/>
      <c r="J640" s="11"/>
      <c r="K640" s="1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75" customHeight="1">
      <c r="A641" s="89"/>
      <c r="B641" s="89"/>
      <c r="C641" s="11"/>
      <c r="D641" s="11"/>
      <c r="E641" s="11"/>
      <c r="F641" s="11"/>
      <c r="G641" s="11"/>
      <c r="H641" s="11"/>
      <c r="I641" s="11"/>
      <c r="J641" s="11"/>
      <c r="K641" s="1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75" customHeight="1">
      <c r="A642" s="89"/>
      <c r="B642" s="89"/>
      <c r="C642" s="11"/>
      <c r="D642" s="11"/>
      <c r="E642" s="11"/>
      <c r="F642" s="11"/>
      <c r="G642" s="11"/>
      <c r="H642" s="11"/>
      <c r="I642" s="11"/>
      <c r="J642" s="11"/>
      <c r="K642" s="1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75" customHeight="1">
      <c r="A643" s="89"/>
      <c r="B643" s="89"/>
      <c r="C643" s="11"/>
      <c r="D643" s="11"/>
      <c r="E643" s="11"/>
      <c r="F643" s="11"/>
      <c r="G643" s="11"/>
      <c r="H643" s="11"/>
      <c r="I643" s="11"/>
      <c r="J643" s="11"/>
      <c r="K643" s="1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75" customHeight="1">
      <c r="A644" s="89"/>
      <c r="B644" s="89"/>
      <c r="C644" s="11"/>
      <c r="D644" s="11"/>
      <c r="E644" s="11"/>
      <c r="F644" s="11"/>
      <c r="G644" s="11"/>
      <c r="H644" s="11"/>
      <c r="I644" s="11"/>
      <c r="J644" s="11"/>
      <c r="K644" s="1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75" customHeight="1">
      <c r="A645" s="89"/>
      <c r="B645" s="89"/>
      <c r="C645" s="11"/>
      <c r="D645" s="11"/>
      <c r="E645" s="11"/>
      <c r="F645" s="11"/>
      <c r="G645" s="11"/>
      <c r="H645" s="11"/>
      <c r="I645" s="11"/>
      <c r="J645" s="11"/>
      <c r="K645" s="1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75" customHeight="1">
      <c r="A646" s="89"/>
      <c r="B646" s="89"/>
      <c r="C646" s="11"/>
      <c r="D646" s="11"/>
      <c r="E646" s="11"/>
      <c r="F646" s="11"/>
      <c r="G646" s="11"/>
      <c r="H646" s="11"/>
      <c r="I646" s="11"/>
      <c r="J646" s="11"/>
      <c r="K646" s="1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75" customHeight="1">
      <c r="A647" s="89"/>
      <c r="B647" s="89"/>
      <c r="C647" s="11"/>
      <c r="D647" s="11"/>
      <c r="E647" s="11"/>
      <c r="F647" s="11"/>
      <c r="G647" s="11"/>
      <c r="H647" s="11"/>
      <c r="I647" s="11"/>
      <c r="J647" s="11"/>
      <c r="K647" s="1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75" customHeight="1">
      <c r="A648" s="89"/>
      <c r="B648" s="89"/>
      <c r="C648" s="11"/>
      <c r="D648" s="11"/>
      <c r="E648" s="11"/>
      <c r="F648" s="11"/>
      <c r="G648" s="11"/>
      <c r="H648" s="11"/>
      <c r="I648" s="11"/>
      <c r="J648" s="11"/>
      <c r="K648" s="1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75" customHeight="1">
      <c r="A649" s="89"/>
      <c r="B649" s="89"/>
      <c r="C649" s="11"/>
      <c r="D649" s="11"/>
      <c r="E649" s="11"/>
      <c r="F649" s="11"/>
      <c r="G649" s="11"/>
      <c r="H649" s="11"/>
      <c r="I649" s="11"/>
      <c r="J649" s="11"/>
      <c r="K649" s="1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75" customHeight="1">
      <c r="A650" s="89"/>
      <c r="B650" s="89"/>
      <c r="C650" s="11"/>
      <c r="D650" s="11"/>
      <c r="E650" s="11"/>
      <c r="F650" s="11"/>
      <c r="G650" s="11"/>
      <c r="H650" s="11"/>
      <c r="I650" s="11"/>
      <c r="J650" s="11"/>
      <c r="K650" s="1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75" customHeight="1">
      <c r="A651" s="89"/>
      <c r="B651" s="89"/>
      <c r="C651" s="11"/>
      <c r="D651" s="11"/>
      <c r="E651" s="11"/>
      <c r="F651" s="11"/>
      <c r="G651" s="11"/>
      <c r="H651" s="11"/>
      <c r="I651" s="11"/>
      <c r="J651" s="11"/>
      <c r="K651" s="1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75" customHeight="1">
      <c r="A652" s="89"/>
      <c r="B652" s="89"/>
      <c r="C652" s="11"/>
      <c r="D652" s="11"/>
      <c r="E652" s="11"/>
      <c r="F652" s="11"/>
      <c r="G652" s="11"/>
      <c r="H652" s="11"/>
      <c r="I652" s="11"/>
      <c r="J652" s="11"/>
      <c r="K652" s="1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75" customHeight="1">
      <c r="A653" s="89"/>
      <c r="B653" s="89"/>
      <c r="C653" s="11"/>
      <c r="D653" s="11"/>
      <c r="E653" s="11"/>
      <c r="F653" s="11"/>
      <c r="G653" s="11"/>
      <c r="H653" s="11"/>
      <c r="I653" s="11"/>
      <c r="J653" s="11"/>
      <c r="K653" s="1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75" customHeight="1">
      <c r="A654" s="89"/>
      <c r="B654" s="89"/>
      <c r="C654" s="11"/>
      <c r="D654" s="11"/>
      <c r="E654" s="11"/>
      <c r="F654" s="11"/>
      <c r="G654" s="11"/>
      <c r="H654" s="11"/>
      <c r="I654" s="11"/>
      <c r="J654" s="11"/>
      <c r="K654" s="1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75" customHeight="1">
      <c r="A655" s="89"/>
      <c r="B655" s="89"/>
      <c r="C655" s="11"/>
      <c r="D655" s="11"/>
      <c r="E655" s="11"/>
      <c r="F655" s="11"/>
      <c r="G655" s="11"/>
      <c r="H655" s="11"/>
      <c r="I655" s="11"/>
      <c r="J655" s="11"/>
      <c r="K655" s="1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75" customHeight="1">
      <c r="A656" s="89"/>
      <c r="B656" s="89"/>
      <c r="C656" s="11"/>
      <c r="D656" s="11"/>
      <c r="E656" s="11"/>
      <c r="F656" s="11"/>
      <c r="G656" s="11"/>
      <c r="H656" s="11"/>
      <c r="I656" s="11"/>
      <c r="J656" s="11"/>
      <c r="K656" s="1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75" customHeight="1">
      <c r="A657" s="89"/>
      <c r="B657" s="89"/>
      <c r="C657" s="11"/>
      <c r="D657" s="11"/>
      <c r="E657" s="11"/>
      <c r="F657" s="11"/>
      <c r="G657" s="11"/>
      <c r="H657" s="11"/>
      <c r="I657" s="11"/>
      <c r="J657" s="11"/>
      <c r="K657" s="1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75" customHeight="1">
      <c r="A658" s="89"/>
      <c r="B658" s="89"/>
      <c r="C658" s="11"/>
      <c r="D658" s="11"/>
      <c r="E658" s="11"/>
      <c r="F658" s="11"/>
      <c r="G658" s="11"/>
      <c r="H658" s="11"/>
      <c r="I658" s="11"/>
      <c r="J658" s="11"/>
      <c r="K658" s="1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75" customHeight="1">
      <c r="A659" s="89"/>
      <c r="B659" s="89"/>
      <c r="C659" s="11"/>
      <c r="D659" s="11"/>
      <c r="E659" s="11"/>
      <c r="F659" s="11"/>
      <c r="G659" s="11"/>
      <c r="H659" s="11"/>
      <c r="I659" s="11"/>
      <c r="J659" s="11"/>
      <c r="K659" s="1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75" customHeight="1">
      <c r="A660" s="89"/>
      <c r="B660" s="89"/>
      <c r="C660" s="11"/>
      <c r="D660" s="11"/>
      <c r="E660" s="11"/>
      <c r="F660" s="11"/>
      <c r="G660" s="11"/>
      <c r="H660" s="11"/>
      <c r="I660" s="11"/>
      <c r="J660" s="11"/>
      <c r="K660" s="1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75" customHeight="1">
      <c r="A661" s="89"/>
      <c r="B661" s="89"/>
      <c r="C661" s="11"/>
      <c r="D661" s="11"/>
      <c r="E661" s="11"/>
      <c r="F661" s="11"/>
      <c r="G661" s="11"/>
      <c r="H661" s="11"/>
      <c r="I661" s="11"/>
      <c r="J661" s="11"/>
      <c r="K661" s="1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75" customHeight="1">
      <c r="A662" s="89"/>
      <c r="B662" s="89"/>
      <c r="C662" s="11"/>
      <c r="D662" s="11"/>
      <c r="E662" s="11"/>
      <c r="F662" s="11"/>
      <c r="G662" s="11"/>
      <c r="H662" s="11"/>
      <c r="I662" s="11"/>
      <c r="J662" s="11"/>
      <c r="K662" s="1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75" customHeight="1">
      <c r="A663" s="89"/>
      <c r="B663" s="89"/>
      <c r="C663" s="11"/>
      <c r="D663" s="11"/>
      <c r="E663" s="11"/>
      <c r="F663" s="11"/>
      <c r="G663" s="11"/>
      <c r="H663" s="11"/>
      <c r="I663" s="11"/>
      <c r="J663" s="11"/>
      <c r="K663" s="1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75" customHeight="1">
      <c r="A664" s="89"/>
      <c r="B664" s="89"/>
      <c r="C664" s="11"/>
      <c r="D664" s="11"/>
      <c r="E664" s="11"/>
      <c r="F664" s="11"/>
      <c r="G664" s="11"/>
      <c r="H664" s="11"/>
      <c r="I664" s="11"/>
      <c r="J664" s="11"/>
      <c r="K664" s="1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75" customHeight="1">
      <c r="A665" s="89"/>
      <c r="B665" s="89"/>
      <c r="C665" s="11"/>
      <c r="D665" s="11"/>
      <c r="E665" s="11"/>
      <c r="F665" s="11"/>
      <c r="G665" s="11"/>
      <c r="H665" s="11"/>
      <c r="I665" s="11"/>
      <c r="J665" s="11"/>
      <c r="K665" s="1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75" customHeight="1">
      <c r="A666" s="89"/>
      <c r="B666" s="89"/>
      <c r="C666" s="11"/>
      <c r="D666" s="11"/>
      <c r="E666" s="11"/>
      <c r="F666" s="11"/>
      <c r="G666" s="11"/>
      <c r="H666" s="11"/>
      <c r="I666" s="11"/>
      <c r="J666" s="11"/>
      <c r="K666" s="1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75" customHeight="1">
      <c r="A667" s="89"/>
      <c r="B667" s="89"/>
      <c r="C667" s="11"/>
      <c r="D667" s="11"/>
      <c r="E667" s="11"/>
      <c r="F667" s="11"/>
      <c r="G667" s="11"/>
      <c r="H667" s="11"/>
      <c r="I667" s="11"/>
      <c r="J667" s="11"/>
      <c r="K667" s="1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75" customHeight="1">
      <c r="A668" s="89"/>
      <c r="B668" s="89"/>
      <c r="C668" s="11"/>
      <c r="D668" s="11"/>
      <c r="E668" s="11"/>
      <c r="F668" s="11"/>
      <c r="G668" s="11"/>
      <c r="H668" s="11"/>
      <c r="I668" s="11"/>
      <c r="J668" s="11"/>
      <c r="K668" s="1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75" customHeight="1">
      <c r="A669" s="89"/>
      <c r="B669" s="89"/>
      <c r="C669" s="11"/>
      <c r="D669" s="11"/>
      <c r="E669" s="11"/>
      <c r="F669" s="11"/>
      <c r="G669" s="11"/>
      <c r="H669" s="11"/>
      <c r="I669" s="11"/>
      <c r="J669" s="11"/>
      <c r="K669" s="1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75" customHeight="1">
      <c r="A670" s="89"/>
      <c r="B670" s="89"/>
      <c r="C670" s="11"/>
      <c r="D670" s="11"/>
      <c r="E670" s="11"/>
      <c r="F670" s="11"/>
      <c r="G670" s="11"/>
      <c r="H670" s="11"/>
      <c r="I670" s="11"/>
      <c r="J670" s="11"/>
      <c r="K670" s="1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75" customHeight="1">
      <c r="A671" s="89"/>
      <c r="B671" s="89"/>
      <c r="C671" s="11"/>
      <c r="D671" s="11"/>
      <c r="E671" s="11"/>
      <c r="F671" s="11"/>
      <c r="G671" s="11"/>
      <c r="H671" s="11"/>
      <c r="I671" s="11"/>
      <c r="J671" s="11"/>
      <c r="K671" s="1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75" customHeight="1">
      <c r="A672" s="89"/>
      <c r="B672" s="89"/>
      <c r="C672" s="11"/>
      <c r="D672" s="11"/>
      <c r="E672" s="11"/>
      <c r="F672" s="11"/>
      <c r="G672" s="11"/>
      <c r="H672" s="11"/>
      <c r="I672" s="11"/>
      <c r="J672" s="11"/>
      <c r="K672" s="1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75" customHeight="1">
      <c r="A673" s="89"/>
      <c r="B673" s="89"/>
      <c r="C673" s="11"/>
      <c r="D673" s="11"/>
      <c r="E673" s="11"/>
      <c r="F673" s="11"/>
      <c r="G673" s="11"/>
      <c r="H673" s="11"/>
      <c r="I673" s="11"/>
      <c r="J673" s="11"/>
      <c r="K673" s="1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75" customHeight="1">
      <c r="A674" s="89"/>
      <c r="B674" s="89"/>
      <c r="C674" s="11"/>
      <c r="D674" s="11"/>
      <c r="E674" s="11"/>
      <c r="F674" s="11"/>
      <c r="G674" s="11"/>
      <c r="H674" s="11"/>
      <c r="I674" s="11"/>
      <c r="J674" s="11"/>
      <c r="K674" s="1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75" customHeight="1">
      <c r="A675" s="89"/>
      <c r="B675" s="89"/>
      <c r="C675" s="11"/>
      <c r="D675" s="11"/>
      <c r="E675" s="11"/>
      <c r="F675" s="11"/>
      <c r="G675" s="11"/>
      <c r="H675" s="11"/>
      <c r="I675" s="11"/>
      <c r="J675" s="11"/>
      <c r="K675" s="1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75" customHeight="1">
      <c r="A676" s="89"/>
      <c r="B676" s="89"/>
      <c r="C676" s="11"/>
      <c r="D676" s="11"/>
      <c r="E676" s="11"/>
      <c r="F676" s="11"/>
      <c r="G676" s="11"/>
      <c r="H676" s="11"/>
      <c r="I676" s="11"/>
      <c r="J676" s="11"/>
      <c r="K676" s="1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75" customHeight="1">
      <c r="A677" s="89"/>
      <c r="B677" s="89"/>
      <c r="C677" s="11"/>
      <c r="D677" s="11"/>
      <c r="E677" s="11"/>
      <c r="F677" s="11"/>
      <c r="G677" s="11"/>
      <c r="H677" s="11"/>
      <c r="I677" s="11"/>
      <c r="J677" s="11"/>
      <c r="K677" s="1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75" customHeight="1">
      <c r="A678" s="89"/>
      <c r="B678" s="89"/>
      <c r="C678" s="11"/>
      <c r="D678" s="11"/>
      <c r="E678" s="11"/>
      <c r="F678" s="11"/>
      <c r="G678" s="11"/>
      <c r="H678" s="11"/>
      <c r="I678" s="11"/>
      <c r="J678" s="11"/>
      <c r="K678" s="1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75" customHeight="1">
      <c r="A679" s="89"/>
      <c r="B679" s="89"/>
      <c r="C679" s="11"/>
      <c r="D679" s="11"/>
      <c r="E679" s="11"/>
      <c r="F679" s="11"/>
      <c r="G679" s="11"/>
      <c r="H679" s="11"/>
      <c r="I679" s="11"/>
      <c r="J679" s="11"/>
      <c r="K679" s="1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75" customHeight="1">
      <c r="A680" s="89"/>
      <c r="B680" s="89"/>
      <c r="C680" s="11"/>
      <c r="D680" s="11"/>
      <c r="E680" s="11"/>
      <c r="F680" s="11"/>
      <c r="G680" s="11"/>
      <c r="H680" s="11"/>
      <c r="I680" s="11"/>
      <c r="J680" s="11"/>
      <c r="K680" s="1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75" customHeight="1">
      <c r="A681" s="89"/>
      <c r="B681" s="89"/>
      <c r="C681" s="11"/>
      <c r="D681" s="11"/>
      <c r="E681" s="11"/>
      <c r="F681" s="11"/>
      <c r="G681" s="11"/>
      <c r="H681" s="11"/>
      <c r="I681" s="11"/>
      <c r="J681" s="11"/>
      <c r="K681" s="1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75" customHeight="1">
      <c r="A682" s="89"/>
      <c r="B682" s="89"/>
      <c r="C682" s="11"/>
      <c r="D682" s="11"/>
      <c r="E682" s="11"/>
      <c r="F682" s="11"/>
      <c r="G682" s="11"/>
      <c r="H682" s="11"/>
      <c r="I682" s="11"/>
      <c r="J682" s="11"/>
      <c r="K682" s="1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75" customHeight="1">
      <c r="A683" s="89"/>
      <c r="B683" s="89"/>
      <c r="C683" s="11"/>
      <c r="D683" s="11"/>
      <c r="E683" s="11"/>
      <c r="F683" s="11"/>
      <c r="G683" s="11"/>
      <c r="H683" s="11"/>
      <c r="I683" s="11"/>
      <c r="J683" s="11"/>
      <c r="K683" s="1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75" customHeight="1">
      <c r="A684" s="89"/>
      <c r="B684" s="89"/>
      <c r="C684" s="11"/>
      <c r="D684" s="11"/>
      <c r="E684" s="11"/>
      <c r="F684" s="11"/>
      <c r="G684" s="11"/>
      <c r="H684" s="11"/>
      <c r="I684" s="11"/>
      <c r="J684" s="11"/>
      <c r="K684" s="1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75" customHeight="1">
      <c r="A685" s="89"/>
      <c r="B685" s="89"/>
      <c r="C685" s="11"/>
      <c r="D685" s="11"/>
      <c r="E685" s="11"/>
      <c r="F685" s="11"/>
      <c r="G685" s="11"/>
      <c r="H685" s="11"/>
      <c r="I685" s="11"/>
      <c r="J685" s="11"/>
      <c r="K685" s="1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75" customHeight="1">
      <c r="A686" s="89"/>
      <c r="B686" s="89"/>
      <c r="C686" s="11"/>
      <c r="D686" s="11"/>
      <c r="E686" s="11"/>
      <c r="F686" s="11"/>
      <c r="G686" s="11"/>
      <c r="H686" s="11"/>
      <c r="I686" s="11"/>
      <c r="J686" s="11"/>
      <c r="K686" s="1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75" customHeight="1">
      <c r="A687" s="89"/>
      <c r="B687" s="89"/>
      <c r="C687" s="11"/>
      <c r="D687" s="11"/>
      <c r="E687" s="11"/>
      <c r="F687" s="11"/>
      <c r="G687" s="11"/>
      <c r="H687" s="11"/>
      <c r="I687" s="11"/>
      <c r="J687" s="11"/>
      <c r="K687" s="1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75" customHeight="1">
      <c r="A688" s="89"/>
      <c r="B688" s="89"/>
      <c r="C688" s="11"/>
      <c r="D688" s="11"/>
      <c r="E688" s="11"/>
      <c r="F688" s="11"/>
      <c r="G688" s="11"/>
      <c r="H688" s="11"/>
      <c r="I688" s="11"/>
      <c r="J688" s="11"/>
      <c r="K688" s="1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75" customHeight="1">
      <c r="A689" s="89"/>
      <c r="B689" s="89"/>
      <c r="C689" s="11"/>
      <c r="D689" s="11"/>
      <c r="E689" s="11"/>
      <c r="F689" s="11"/>
      <c r="G689" s="11"/>
      <c r="H689" s="11"/>
      <c r="I689" s="11"/>
      <c r="J689" s="11"/>
      <c r="K689" s="1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75" customHeight="1">
      <c r="A690" s="89"/>
      <c r="B690" s="89"/>
      <c r="C690" s="11"/>
      <c r="D690" s="11"/>
      <c r="E690" s="11"/>
      <c r="F690" s="11"/>
      <c r="G690" s="11"/>
      <c r="H690" s="11"/>
      <c r="I690" s="11"/>
      <c r="J690" s="11"/>
      <c r="K690" s="1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75" customHeight="1">
      <c r="A691" s="89"/>
      <c r="B691" s="89"/>
      <c r="C691" s="11"/>
      <c r="D691" s="11"/>
      <c r="E691" s="11"/>
      <c r="F691" s="11"/>
      <c r="G691" s="11"/>
      <c r="H691" s="11"/>
      <c r="I691" s="11"/>
      <c r="J691" s="11"/>
      <c r="K691" s="1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75" customHeight="1">
      <c r="A692" s="89"/>
      <c r="B692" s="89"/>
      <c r="C692" s="11"/>
      <c r="D692" s="11"/>
      <c r="E692" s="11"/>
      <c r="F692" s="11"/>
      <c r="G692" s="11"/>
      <c r="H692" s="11"/>
      <c r="I692" s="11"/>
      <c r="J692" s="11"/>
      <c r="K692" s="1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75" customHeight="1">
      <c r="A693" s="89"/>
      <c r="B693" s="89"/>
      <c r="C693" s="11"/>
      <c r="D693" s="11"/>
      <c r="E693" s="11"/>
      <c r="F693" s="11"/>
      <c r="G693" s="11"/>
      <c r="H693" s="11"/>
      <c r="I693" s="11"/>
      <c r="J693" s="11"/>
      <c r="K693" s="1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75" customHeight="1">
      <c r="A694" s="89"/>
      <c r="B694" s="89"/>
      <c r="C694" s="11"/>
      <c r="D694" s="11"/>
      <c r="E694" s="11"/>
      <c r="F694" s="11"/>
      <c r="G694" s="11"/>
      <c r="H694" s="11"/>
      <c r="I694" s="11"/>
      <c r="J694" s="11"/>
      <c r="K694" s="1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75" customHeight="1">
      <c r="A695" s="89"/>
      <c r="B695" s="89"/>
      <c r="C695" s="11"/>
      <c r="D695" s="11"/>
      <c r="E695" s="11"/>
      <c r="F695" s="11"/>
      <c r="G695" s="11"/>
      <c r="H695" s="11"/>
      <c r="I695" s="11"/>
      <c r="J695" s="11"/>
      <c r="K695" s="1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75" customHeight="1">
      <c r="A696" s="89"/>
      <c r="B696" s="89"/>
      <c r="C696" s="11"/>
      <c r="D696" s="11"/>
      <c r="E696" s="11"/>
      <c r="F696" s="11"/>
      <c r="G696" s="11"/>
      <c r="H696" s="11"/>
      <c r="I696" s="11"/>
      <c r="J696" s="11"/>
      <c r="K696" s="1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75" customHeight="1">
      <c r="A697" s="89"/>
      <c r="B697" s="89"/>
      <c r="C697" s="11"/>
      <c r="D697" s="11"/>
      <c r="E697" s="11"/>
      <c r="F697" s="11"/>
      <c r="G697" s="11"/>
      <c r="H697" s="11"/>
      <c r="I697" s="11"/>
      <c r="J697" s="11"/>
      <c r="K697" s="1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75" customHeight="1">
      <c r="A698" s="89"/>
      <c r="B698" s="89"/>
      <c r="C698" s="11"/>
      <c r="D698" s="11"/>
      <c r="E698" s="11"/>
      <c r="F698" s="11"/>
      <c r="G698" s="11"/>
      <c r="H698" s="11"/>
      <c r="I698" s="11"/>
      <c r="J698" s="11"/>
      <c r="K698" s="1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75" customHeight="1">
      <c r="A699" s="89"/>
      <c r="B699" s="89"/>
      <c r="C699" s="11"/>
      <c r="D699" s="11"/>
      <c r="E699" s="11"/>
      <c r="F699" s="11"/>
      <c r="G699" s="11"/>
      <c r="H699" s="11"/>
      <c r="I699" s="11"/>
      <c r="J699" s="11"/>
      <c r="K699" s="1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75" customHeight="1">
      <c r="A700" s="89"/>
      <c r="B700" s="89"/>
      <c r="C700" s="11"/>
      <c r="D700" s="11"/>
      <c r="E700" s="11"/>
      <c r="F700" s="11"/>
      <c r="G700" s="11"/>
      <c r="H700" s="11"/>
      <c r="I700" s="11"/>
      <c r="J700" s="11"/>
      <c r="K700" s="1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75" customHeight="1">
      <c r="A701" s="89"/>
      <c r="B701" s="89"/>
      <c r="C701" s="11"/>
      <c r="D701" s="11"/>
      <c r="E701" s="11"/>
      <c r="F701" s="11"/>
      <c r="G701" s="11"/>
      <c r="H701" s="11"/>
      <c r="I701" s="11"/>
      <c r="J701" s="11"/>
      <c r="K701" s="1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75" customHeight="1">
      <c r="A702" s="89"/>
      <c r="B702" s="89"/>
      <c r="C702" s="11"/>
      <c r="D702" s="11"/>
      <c r="E702" s="11"/>
      <c r="F702" s="11"/>
      <c r="G702" s="11"/>
      <c r="H702" s="11"/>
      <c r="I702" s="11"/>
      <c r="J702" s="11"/>
      <c r="K702" s="1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75" customHeight="1">
      <c r="A703" s="89"/>
      <c r="B703" s="89"/>
      <c r="C703" s="11"/>
      <c r="D703" s="11"/>
      <c r="E703" s="11"/>
      <c r="F703" s="11"/>
      <c r="G703" s="11"/>
      <c r="H703" s="11"/>
      <c r="I703" s="11"/>
      <c r="J703" s="11"/>
      <c r="K703" s="1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75" customHeight="1">
      <c r="A704" s="89"/>
      <c r="B704" s="89"/>
      <c r="C704" s="11"/>
      <c r="D704" s="11"/>
      <c r="E704" s="11"/>
      <c r="F704" s="11"/>
      <c r="G704" s="11"/>
      <c r="H704" s="11"/>
      <c r="I704" s="11"/>
      <c r="J704" s="11"/>
      <c r="K704" s="1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75" customHeight="1">
      <c r="A705" s="89"/>
      <c r="B705" s="89"/>
      <c r="C705" s="11"/>
      <c r="D705" s="11"/>
      <c r="E705" s="11"/>
      <c r="F705" s="11"/>
      <c r="G705" s="11"/>
      <c r="H705" s="11"/>
      <c r="I705" s="11"/>
      <c r="J705" s="11"/>
      <c r="K705" s="1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75" customHeight="1">
      <c r="A706" s="89"/>
      <c r="B706" s="89"/>
      <c r="C706" s="11"/>
      <c r="D706" s="11"/>
      <c r="E706" s="11"/>
      <c r="F706" s="11"/>
      <c r="G706" s="11"/>
      <c r="H706" s="11"/>
      <c r="I706" s="11"/>
      <c r="J706" s="11"/>
      <c r="K706" s="1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75" customHeight="1">
      <c r="A707" s="89"/>
      <c r="B707" s="89"/>
      <c r="C707" s="11"/>
      <c r="D707" s="11"/>
      <c r="E707" s="11"/>
      <c r="F707" s="11"/>
      <c r="G707" s="11"/>
      <c r="H707" s="11"/>
      <c r="I707" s="11"/>
      <c r="J707" s="11"/>
      <c r="K707" s="1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75" customHeight="1">
      <c r="A708" s="89"/>
      <c r="B708" s="89"/>
      <c r="C708" s="11"/>
      <c r="D708" s="11"/>
      <c r="E708" s="11"/>
      <c r="F708" s="11"/>
      <c r="G708" s="11"/>
      <c r="H708" s="11"/>
      <c r="I708" s="11"/>
      <c r="J708" s="11"/>
      <c r="K708" s="1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75" customHeight="1">
      <c r="A709" s="89"/>
      <c r="B709" s="89"/>
      <c r="C709" s="11"/>
      <c r="D709" s="11"/>
      <c r="E709" s="11"/>
      <c r="F709" s="11"/>
      <c r="G709" s="11"/>
      <c r="H709" s="11"/>
      <c r="I709" s="11"/>
      <c r="J709" s="11"/>
      <c r="K709" s="1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75" customHeight="1">
      <c r="A710" s="89"/>
      <c r="B710" s="89"/>
      <c r="C710" s="11"/>
      <c r="D710" s="11"/>
      <c r="E710" s="11"/>
      <c r="F710" s="11"/>
      <c r="G710" s="11"/>
      <c r="H710" s="11"/>
      <c r="I710" s="11"/>
      <c r="J710" s="11"/>
      <c r="K710" s="1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75" customHeight="1">
      <c r="A711" s="89"/>
      <c r="B711" s="89"/>
      <c r="C711" s="11"/>
      <c r="D711" s="11"/>
      <c r="E711" s="11"/>
      <c r="F711" s="11"/>
      <c r="G711" s="11"/>
      <c r="H711" s="11"/>
      <c r="I711" s="11"/>
      <c r="J711" s="11"/>
      <c r="K711" s="1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75" customHeight="1">
      <c r="A712" s="89"/>
      <c r="B712" s="89"/>
      <c r="C712" s="11"/>
      <c r="D712" s="11"/>
      <c r="E712" s="11"/>
      <c r="F712" s="11"/>
      <c r="G712" s="11"/>
      <c r="H712" s="11"/>
      <c r="I712" s="11"/>
      <c r="J712" s="11"/>
      <c r="K712" s="1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75" customHeight="1">
      <c r="A713" s="89"/>
      <c r="B713" s="89"/>
      <c r="C713" s="11"/>
      <c r="D713" s="11"/>
      <c r="E713" s="11"/>
      <c r="F713" s="11"/>
      <c r="G713" s="11"/>
      <c r="H713" s="11"/>
      <c r="I713" s="11"/>
      <c r="J713" s="11"/>
      <c r="K713" s="1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75" customHeight="1">
      <c r="A714" s="89"/>
      <c r="B714" s="89"/>
      <c r="C714" s="11"/>
      <c r="D714" s="11"/>
      <c r="E714" s="11"/>
      <c r="F714" s="11"/>
      <c r="G714" s="11"/>
      <c r="H714" s="11"/>
      <c r="I714" s="11"/>
      <c r="J714" s="11"/>
      <c r="K714" s="1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75" customHeight="1">
      <c r="A715" s="89"/>
      <c r="B715" s="89"/>
      <c r="C715" s="11"/>
      <c r="D715" s="11"/>
      <c r="E715" s="11"/>
      <c r="F715" s="11"/>
      <c r="G715" s="11"/>
      <c r="H715" s="11"/>
      <c r="I715" s="11"/>
      <c r="J715" s="11"/>
      <c r="K715" s="1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75" customHeight="1">
      <c r="A716" s="89"/>
      <c r="B716" s="89"/>
      <c r="C716" s="11"/>
      <c r="D716" s="11"/>
      <c r="E716" s="11"/>
      <c r="F716" s="11"/>
      <c r="G716" s="11"/>
      <c r="H716" s="11"/>
      <c r="I716" s="11"/>
      <c r="J716" s="11"/>
      <c r="K716" s="1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75" customHeight="1">
      <c r="A717" s="89"/>
      <c r="B717" s="89"/>
      <c r="C717" s="11"/>
      <c r="D717" s="11"/>
      <c r="E717" s="11"/>
      <c r="F717" s="11"/>
      <c r="G717" s="11"/>
      <c r="H717" s="11"/>
      <c r="I717" s="11"/>
      <c r="J717" s="11"/>
      <c r="K717" s="1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75" customHeight="1">
      <c r="A718" s="89"/>
      <c r="B718" s="89"/>
      <c r="C718" s="11"/>
      <c r="D718" s="11"/>
      <c r="E718" s="11"/>
      <c r="F718" s="11"/>
      <c r="G718" s="11"/>
      <c r="H718" s="11"/>
      <c r="I718" s="11"/>
      <c r="J718" s="11"/>
      <c r="K718" s="1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75" customHeight="1">
      <c r="A719" s="89"/>
      <c r="B719" s="89"/>
      <c r="C719" s="11"/>
      <c r="D719" s="11"/>
      <c r="E719" s="11"/>
      <c r="F719" s="11"/>
      <c r="G719" s="11"/>
      <c r="H719" s="11"/>
      <c r="I719" s="11"/>
      <c r="J719" s="11"/>
      <c r="K719" s="1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75" customHeight="1">
      <c r="A720" s="89"/>
      <c r="B720" s="89"/>
      <c r="C720" s="11"/>
      <c r="D720" s="11"/>
      <c r="E720" s="11"/>
      <c r="F720" s="11"/>
      <c r="G720" s="11"/>
      <c r="H720" s="11"/>
      <c r="I720" s="11"/>
      <c r="J720" s="11"/>
      <c r="K720" s="1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75" customHeight="1">
      <c r="A721" s="89"/>
      <c r="B721" s="89"/>
      <c r="C721" s="11"/>
      <c r="D721" s="11"/>
      <c r="E721" s="11"/>
      <c r="F721" s="11"/>
      <c r="G721" s="11"/>
      <c r="H721" s="11"/>
      <c r="I721" s="11"/>
      <c r="J721" s="11"/>
      <c r="K721" s="1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75" customHeight="1">
      <c r="A722" s="89"/>
      <c r="B722" s="89"/>
      <c r="C722" s="11"/>
      <c r="D722" s="11"/>
      <c r="E722" s="11"/>
      <c r="F722" s="11"/>
      <c r="G722" s="11"/>
      <c r="H722" s="11"/>
      <c r="I722" s="11"/>
      <c r="J722" s="11"/>
      <c r="K722" s="1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75" customHeight="1">
      <c r="A723" s="89"/>
      <c r="B723" s="89"/>
      <c r="C723" s="11"/>
      <c r="D723" s="11"/>
      <c r="E723" s="11"/>
      <c r="F723" s="11"/>
      <c r="G723" s="11"/>
      <c r="H723" s="11"/>
      <c r="I723" s="11"/>
      <c r="J723" s="11"/>
      <c r="K723" s="1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75" customHeight="1">
      <c r="A724" s="89"/>
      <c r="B724" s="89"/>
      <c r="C724" s="11"/>
      <c r="D724" s="11"/>
      <c r="E724" s="11"/>
      <c r="F724" s="11"/>
      <c r="G724" s="11"/>
      <c r="H724" s="11"/>
      <c r="I724" s="11"/>
      <c r="J724" s="11"/>
      <c r="K724" s="1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75" customHeight="1">
      <c r="A725" s="89"/>
      <c r="B725" s="89"/>
      <c r="C725" s="11"/>
      <c r="D725" s="11"/>
      <c r="E725" s="11"/>
      <c r="F725" s="11"/>
      <c r="G725" s="11"/>
      <c r="H725" s="11"/>
      <c r="I725" s="11"/>
      <c r="J725" s="11"/>
      <c r="K725" s="1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75" customHeight="1">
      <c r="A726" s="89"/>
      <c r="B726" s="89"/>
      <c r="C726" s="11"/>
      <c r="D726" s="11"/>
      <c r="E726" s="11"/>
      <c r="F726" s="11"/>
      <c r="G726" s="11"/>
      <c r="H726" s="11"/>
      <c r="I726" s="11"/>
      <c r="J726" s="11"/>
      <c r="K726" s="1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75" customHeight="1">
      <c r="A727" s="89"/>
      <c r="B727" s="89"/>
      <c r="C727" s="11"/>
      <c r="D727" s="11"/>
      <c r="E727" s="11"/>
      <c r="F727" s="11"/>
      <c r="G727" s="11"/>
      <c r="H727" s="11"/>
      <c r="I727" s="11"/>
      <c r="J727" s="11"/>
      <c r="K727" s="1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75" customHeight="1">
      <c r="A728" s="89"/>
      <c r="B728" s="89"/>
      <c r="C728" s="11"/>
      <c r="D728" s="11"/>
      <c r="E728" s="11"/>
      <c r="F728" s="11"/>
      <c r="G728" s="11"/>
      <c r="H728" s="11"/>
      <c r="I728" s="11"/>
      <c r="J728" s="11"/>
      <c r="K728" s="1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75" customHeight="1">
      <c r="A729" s="89"/>
      <c r="B729" s="89"/>
      <c r="C729" s="11"/>
      <c r="D729" s="11"/>
      <c r="E729" s="11"/>
      <c r="F729" s="11"/>
      <c r="G729" s="11"/>
      <c r="H729" s="11"/>
      <c r="I729" s="11"/>
      <c r="J729" s="11"/>
      <c r="K729" s="1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75" customHeight="1">
      <c r="A730" s="89"/>
      <c r="B730" s="89"/>
      <c r="C730" s="11"/>
      <c r="D730" s="11"/>
      <c r="E730" s="11"/>
      <c r="F730" s="11"/>
      <c r="G730" s="11"/>
      <c r="H730" s="11"/>
      <c r="I730" s="11"/>
      <c r="J730" s="11"/>
      <c r="K730" s="1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75" customHeight="1">
      <c r="A731" s="89"/>
      <c r="B731" s="89"/>
      <c r="C731" s="11"/>
      <c r="D731" s="11"/>
      <c r="E731" s="11"/>
      <c r="F731" s="11"/>
      <c r="G731" s="11"/>
      <c r="H731" s="11"/>
      <c r="I731" s="11"/>
      <c r="J731" s="11"/>
      <c r="K731" s="1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75" customHeight="1">
      <c r="A732" s="89"/>
      <c r="B732" s="89"/>
      <c r="C732" s="11"/>
      <c r="D732" s="11"/>
      <c r="E732" s="11"/>
      <c r="F732" s="11"/>
      <c r="G732" s="11"/>
      <c r="H732" s="11"/>
      <c r="I732" s="11"/>
      <c r="J732" s="11"/>
      <c r="K732" s="1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75" customHeight="1">
      <c r="A733" s="89"/>
      <c r="B733" s="89"/>
      <c r="C733" s="11"/>
      <c r="D733" s="11"/>
      <c r="E733" s="11"/>
      <c r="F733" s="11"/>
      <c r="G733" s="11"/>
      <c r="H733" s="11"/>
      <c r="I733" s="11"/>
      <c r="J733" s="11"/>
      <c r="K733" s="1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75" customHeight="1">
      <c r="A734" s="89"/>
      <c r="B734" s="89"/>
      <c r="C734" s="11"/>
      <c r="D734" s="11"/>
      <c r="E734" s="11"/>
      <c r="F734" s="11"/>
      <c r="G734" s="11"/>
      <c r="H734" s="11"/>
      <c r="I734" s="11"/>
      <c r="J734" s="11"/>
      <c r="K734" s="1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75" customHeight="1">
      <c r="A735" s="89"/>
      <c r="B735" s="89"/>
      <c r="C735" s="11"/>
      <c r="D735" s="11"/>
      <c r="E735" s="11"/>
      <c r="F735" s="11"/>
      <c r="G735" s="11"/>
      <c r="H735" s="11"/>
      <c r="I735" s="11"/>
      <c r="J735" s="11"/>
      <c r="K735" s="1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75" customHeight="1">
      <c r="A736" s="89"/>
      <c r="B736" s="89"/>
      <c r="C736" s="11"/>
      <c r="D736" s="11"/>
      <c r="E736" s="11"/>
      <c r="F736" s="11"/>
      <c r="G736" s="11"/>
      <c r="H736" s="11"/>
      <c r="I736" s="11"/>
      <c r="J736" s="11"/>
      <c r="K736" s="1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75" customHeight="1">
      <c r="A737" s="89"/>
      <c r="B737" s="89"/>
      <c r="C737" s="11"/>
      <c r="D737" s="11"/>
      <c r="E737" s="11"/>
      <c r="F737" s="11"/>
      <c r="G737" s="11"/>
      <c r="H737" s="11"/>
      <c r="I737" s="11"/>
      <c r="J737" s="11"/>
      <c r="K737" s="1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75" customHeight="1">
      <c r="A738" s="89"/>
      <c r="B738" s="89"/>
      <c r="C738" s="11"/>
      <c r="D738" s="11"/>
      <c r="E738" s="11"/>
      <c r="F738" s="11"/>
      <c r="G738" s="11"/>
      <c r="H738" s="11"/>
      <c r="I738" s="11"/>
      <c r="J738" s="11"/>
      <c r="K738" s="1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75" customHeight="1">
      <c r="A739" s="89"/>
      <c r="B739" s="89"/>
      <c r="C739" s="11"/>
      <c r="D739" s="11"/>
      <c r="E739" s="11"/>
      <c r="F739" s="11"/>
      <c r="G739" s="11"/>
      <c r="H739" s="11"/>
      <c r="I739" s="11"/>
      <c r="J739" s="11"/>
      <c r="K739" s="1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75" customHeight="1">
      <c r="A740" s="89"/>
      <c r="B740" s="89"/>
      <c r="C740" s="11"/>
      <c r="D740" s="11"/>
      <c r="E740" s="11"/>
      <c r="F740" s="11"/>
      <c r="G740" s="11"/>
      <c r="H740" s="11"/>
      <c r="I740" s="11"/>
      <c r="J740" s="11"/>
      <c r="K740" s="1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75" customHeight="1">
      <c r="A741" s="89"/>
      <c r="B741" s="89"/>
      <c r="C741" s="11"/>
      <c r="D741" s="11"/>
      <c r="E741" s="11"/>
      <c r="F741" s="11"/>
      <c r="G741" s="11"/>
      <c r="H741" s="11"/>
      <c r="I741" s="11"/>
      <c r="J741" s="11"/>
      <c r="K741" s="1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75" customHeight="1">
      <c r="A742" s="89"/>
      <c r="B742" s="89"/>
      <c r="C742" s="11"/>
      <c r="D742" s="11"/>
      <c r="E742" s="11"/>
      <c r="F742" s="11"/>
      <c r="G742" s="11"/>
      <c r="H742" s="11"/>
      <c r="I742" s="11"/>
      <c r="J742" s="11"/>
      <c r="K742" s="1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75" customHeight="1">
      <c r="A743" s="89"/>
      <c r="B743" s="89"/>
      <c r="C743" s="11"/>
      <c r="D743" s="11"/>
      <c r="E743" s="11"/>
      <c r="F743" s="11"/>
      <c r="G743" s="11"/>
      <c r="H743" s="11"/>
      <c r="I743" s="11"/>
      <c r="J743" s="11"/>
      <c r="K743" s="1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75" customHeight="1">
      <c r="A744" s="89"/>
      <c r="B744" s="89"/>
      <c r="C744" s="11"/>
      <c r="D744" s="11"/>
      <c r="E744" s="11"/>
      <c r="F744" s="11"/>
      <c r="G744" s="11"/>
      <c r="H744" s="11"/>
      <c r="I744" s="11"/>
      <c r="J744" s="11"/>
      <c r="K744" s="1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75" customHeight="1">
      <c r="A745" s="89"/>
      <c r="B745" s="89"/>
      <c r="C745" s="11"/>
      <c r="D745" s="11"/>
      <c r="E745" s="11"/>
      <c r="F745" s="11"/>
      <c r="G745" s="11"/>
      <c r="H745" s="11"/>
      <c r="I745" s="11"/>
      <c r="J745" s="11"/>
      <c r="K745" s="1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75" customHeight="1">
      <c r="A746" s="89"/>
      <c r="B746" s="89"/>
      <c r="C746" s="11"/>
      <c r="D746" s="11"/>
      <c r="E746" s="11"/>
      <c r="F746" s="11"/>
      <c r="G746" s="11"/>
      <c r="H746" s="11"/>
      <c r="I746" s="11"/>
      <c r="J746" s="11"/>
      <c r="K746" s="1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75" customHeight="1">
      <c r="A747" s="89"/>
      <c r="B747" s="89"/>
      <c r="C747" s="11"/>
      <c r="D747" s="11"/>
      <c r="E747" s="11"/>
      <c r="F747" s="11"/>
      <c r="G747" s="11"/>
      <c r="H747" s="11"/>
      <c r="I747" s="11"/>
      <c r="J747" s="11"/>
      <c r="K747" s="1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75" customHeight="1">
      <c r="A748" s="89"/>
      <c r="B748" s="89"/>
      <c r="C748" s="11"/>
      <c r="D748" s="11"/>
      <c r="E748" s="11"/>
      <c r="F748" s="11"/>
      <c r="G748" s="11"/>
      <c r="H748" s="11"/>
      <c r="I748" s="11"/>
      <c r="J748" s="11"/>
      <c r="K748" s="1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75" customHeight="1">
      <c r="A749" s="89"/>
      <c r="B749" s="89"/>
      <c r="C749" s="11"/>
      <c r="D749" s="11"/>
      <c r="E749" s="11"/>
      <c r="F749" s="11"/>
      <c r="G749" s="11"/>
      <c r="H749" s="11"/>
      <c r="I749" s="11"/>
      <c r="J749" s="11"/>
      <c r="K749" s="1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75" customHeight="1">
      <c r="A750" s="89"/>
      <c r="B750" s="89"/>
      <c r="C750" s="11"/>
      <c r="D750" s="11"/>
      <c r="E750" s="11"/>
      <c r="F750" s="11"/>
      <c r="G750" s="11"/>
      <c r="H750" s="11"/>
      <c r="I750" s="11"/>
      <c r="J750" s="11"/>
      <c r="K750" s="1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75" customHeight="1">
      <c r="A751" s="89"/>
      <c r="B751" s="89"/>
      <c r="C751" s="11"/>
      <c r="D751" s="11"/>
      <c r="E751" s="11"/>
      <c r="F751" s="11"/>
      <c r="G751" s="11"/>
      <c r="H751" s="11"/>
      <c r="I751" s="11"/>
      <c r="J751" s="11"/>
      <c r="K751" s="1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75" customHeight="1">
      <c r="A752" s="89"/>
      <c r="B752" s="89"/>
      <c r="C752" s="11"/>
      <c r="D752" s="11"/>
      <c r="E752" s="11"/>
      <c r="F752" s="11"/>
      <c r="G752" s="11"/>
      <c r="H752" s="11"/>
      <c r="I752" s="11"/>
      <c r="J752" s="11"/>
      <c r="K752" s="1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75" customHeight="1">
      <c r="A753" s="89"/>
      <c r="B753" s="89"/>
      <c r="C753" s="11"/>
      <c r="D753" s="11"/>
      <c r="E753" s="11"/>
      <c r="F753" s="11"/>
      <c r="G753" s="11"/>
      <c r="H753" s="11"/>
      <c r="I753" s="11"/>
      <c r="J753" s="11"/>
      <c r="K753" s="1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75" customHeight="1">
      <c r="A754" s="89"/>
      <c r="B754" s="89"/>
      <c r="C754" s="11"/>
      <c r="D754" s="11"/>
      <c r="E754" s="11"/>
      <c r="F754" s="11"/>
      <c r="G754" s="11"/>
      <c r="H754" s="11"/>
      <c r="I754" s="11"/>
      <c r="J754" s="11"/>
      <c r="K754" s="1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75" customHeight="1">
      <c r="A755" s="89"/>
      <c r="B755" s="89"/>
      <c r="C755" s="11"/>
      <c r="D755" s="11"/>
      <c r="E755" s="11"/>
      <c r="F755" s="11"/>
      <c r="G755" s="11"/>
      <c r="H755" s="11"/>
      <c r="I755" s="11"/>
      <c r="J755" s="11"/>
      <c r="K755" s="1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75" customHeight="1">
      <c r="A756" s="89"/>
      <c r="B756" s="89"/>
      <c r="C756" s="11"/>
      <c r="D756" s="11"/>
      <c r="E756" s="11"/>
      <c r="F756" s="11"/>
      <c r="G756" s="11"/>
      <c r="H756" s="11"/>
      <c r="I756" s="11"/>
      <c r="J756" s="11"/>
      <c r="K756" s="1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75" customHeight="1">
      <c r="A757" s="89"/>
      <c r="B757" s="89"/>
      <c r="C757" s="11"/>
      <c r="D757" s="11"/>
      <c r="E757" s="11"/>
      <c r="F757" s="11"/>
      <c r="G757" s="11"/>
      <c r="H757" s="11"/>
      <c r="I757" s="11"/>
      <c r="J757" s="11"/>
      <c r="K757" s="1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75" customHeight="1">
      <c r="A758" s="89"/>
      <c r="B758" s="89"/>
      <c r="C758" s="11"/>
      <c r="D758" s="11"/>
      <c r="E758" s="11"/>
      <c r="F758" s="11"/>
      <c r="G758" s="11"/>
      <c r="H758" s="11"/>
      <c r="I758" s="11"/>
      <c r="J758" s="11"/>
      <c r="K758" s="1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75" customHeight="1">
      <c r="A759" s="89"/>
      <c r="B759" s="89"/>
      <c r="C759" s="11"/>
      <c r="D759" s="11"/>
      <c r="E759" s="11"/>
      <c r="F759" s="11"/>
      <c r="G759" s="11"/>
      <c r="H759" s="11"/>
      <c r="I759" s="11"/>
      <c r="J759" s="11"/>
      <c r="K759" s="1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75" customHeight="1">
      <c r="A760" s="89"/>
      <c r="B760" s="89"/>
      <c r="C760" s="11"/>
      <c r="D760" s="11"/>
      <c r="E760" s="11"/>
      <c r="F760" s="11"/>
      <c r="G760" s="11"/>
      <c r="H760" s="11"/>
      <c r="I760" s="11"/>
      <c r="J760" s="11"/>
      <c r="K760" s="1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75" customHeight="1">
      <c r="A761" s="89"/>
      <c r="B761" s="89"/>
      <c r="C761" s="11"/>
      <c r="D761" s="11"/>
      <c r="E761" s="11"/>
      <c r="F761" s="11"/>
      <c r="G761" s="11"/>
      <c r="H761" s="11"/>
      <c r="I761" s="11"/>
      <c r="J761" s="11"/>
      <c r="K761" s="1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75" customHeight="1">
      <c r="A762" s="89"/>
      <c r="B762" s="89"/>
      <c r="C762" s="11"/>
      <c r="D762" s="11"/>
      <c r="E762" s="11"/>
      <c r="F762" s="11"/>
      <c r="G762" s="11"/>
      <c r="H762" s="11"/>
      <c r="I762" s="11"/>
      <c r="J762" s="11"/>
      <c r="K762" s="1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75" customHeight="1">
      <c r="A763" s="89"/>
      <c r="B763" s="89"/>
      <c r="C763" s="11"/>
      <c r="D763" s="11"/>
      <c r="E763" s="11"/>
      <c r="F763" s="11"/>
      <c r="G763" s="11"/>
      <c r="H763" s="11"/>
      <c r="I763" s="11"/>
      <c r="J763" s="11"/>
      <c r="K763" s="1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75" customHeight="1">
      <c r="A764" s="89"/>
      <c r="B764" s="89"/>
      <c r="C764" s="11"/>
      <c r="D764" s="11"/>
      <c r="E764" s="11"/>
      <c r="F764" s="11"/>
      <c r="G764" s="11"/>
      <c r="H764" s="11"/>
      <c r="I764" s="11"/>
      <c r="J764" s="11"/>
      <c r="K764" s="1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75" customHeight="1">
      <c r="A765" s="89"/>
      <c r="B765" s="89"/>
      <c r="C765" s="11"/>
      <c r="D765" s="11"/>
      <c r="E765" s="11"/>
      <c r="F765" s="11"/>
      <c r="G765" s="11"/>
      <c r="H765" s="11"/>
      <c r="I765" s="11"/>
      <c r="J765" s="11"/>
      <c r="K765" s="1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75" customHeight="1">
      <c r="A766" s="89"/>
      <c r="B766" s="89"/>
      <c r="C766" s="11"/>
      <c r="D766" s="11"/>
      <c r="E766" s="11"/>
      <c r="F766" s="11"/>
      <c r="G766" s="11"/>
      <c r="H766" s="11"/>
      <c r="I766" s="11"/>
      <c r="J766" s="11"/>
      <c r="K766" s="1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75" customHeight="1">
      <c r="A767" s="89"/>
      <c r="B767" s="89"/>
      <c r="C767" s="11"/>
      <c r="D767" s="11"/>
      <c r="E767" s="11"/>
      <c r="F767" s="11"/>
      <c r="G767" s="11"/>
      <c r="H767" s="11"/>
      <c r="I767" s="11"/>
      <c r="J767" s="11"/>
      <c r="K767" s="1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75" customHeight="1">
      <c r="A768" s="89"/>
      <c r="B768" s="89"/>
      <c r="C768" s="11"/>
      <c r="D768" s="11"/>
      <c r="E768" s="11"/>
      <c r="F768" s="11"/>
      <c r="G768" s="11"/>
      <c r="H768" s="11"/>
      <c r="I768" s="11"/>
      <c r="J768" s="11"/>
      <c r="K768" s="1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75" customHeight="1">
      <c r="A769" s="89"/>
      <c r="B769" s="89"/>
      <c r="C769" s="11"/>
      <c r="D769" s="11"/>
      <c r="E769" s="11"/>
      <c r="F769" s="11"/>
      <c r="G769" s="11"/>
      <c r="H769" s="11"/>
      <c r="I769" s="11"/>
      <c r="J769" s="11"/>
      <c r="K769" s="1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75" customHeight="1">
      <c r="A770" s="89"/>
      <c r="B770" s="89"/>
      <c r="C770" s="11"/>
      <c r="D770" s="11"/>
      <c r="E770" s="11"/>
      <c r="F770" s="11"/>
      <c r="G770" s="11"/>
      <c r="H770" s="11"/>
      <c r="I770" s="11"/>
      <c r="J770" s="11"/>
      <c r="K770" s="1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75" customHeight="1">
      <c r="A771" s="89"/>
      <c r="B771" s="89"/>
      <c r="C771" s="11"/>
      <c r="D771" s="11"/>
      <c r="E771" s="11"/>
      <c r="F771" s="11"/>
      <c r="G771" s="11"/>
      <c r="H771" s="11"/>
      <c r="I771" s="11"/>
      <c r="J771" s="11"/>
      <c r="K771" s="1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75" customHeight="1">
      <c r="A772" s="89"/>
      <c r="B772" s="89"/>
      <c r="C772" s="11"/>
      <c r="D772" s="11"/>
      <c r="E772" s="11"/>
      <c r="F772" s="11"/>
      <c r="G772" s="11"/>
      <c r="H772" s="11"/>
      <c r="I772" s="11"/>
      <c r="J772" s="11"/>
      <c r="K772" s="1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75" customHeight="1">
      <c r="A773" s="89"/>
      <c r="B773" s="89"/>
      <c r="C773" s="11"/>
      <c r="D773" s="11"/>
      <c r="E773" s="11"/>
      <c r="F773" s="11"/>
      <c r="G773" s="11"/>
      <c r="H773" s="11"/>
      <c r="I773" s="11"/>
      <c r="J773" s="11"/>
      <c r="K773" s="1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75" customHeight="1">
      <c r="A774" s="89"/>
      <c r="B774" s="89"/>
      <c r="C774" s="11"/>
      <c r="D774" s="11"/>
      <c r="E774" s="11"/>
      <c r="F774" s="11"/>
      <c r="G774" s="11"/>
      <c r="H774" s="11"/>
      <c r="I774" s="11"/>
      <c r="J774" s="11"/>
      <c r="K774" s="1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75" customHeight="1">
      <c r="A775" s="89"/>
      <c r="B775" s="89"/>
      <c r="C775" s="11"/>
      <c r="D775" s="11"/>
      <c r="E775" s="11"/>
      <c r="F775" s="11"/>
      <c r="G775" s="11"/>
      <c r="H775" s="11"/>
      <c r="I775" s="11"/>
      <c r="J775" s="11"/>
      <c r="K775" s="1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75" customHeight="1">
      <c r="A776" s="89"/>
      <c r="B776" s="89"/>
      <c r="C776" s="11"/>
      <c r="D776" s="11"/>
      <c r="E776" s="11"/>
      <c r="F776" s="11"/>
      <c r="G776" s="11"/>
      <c r="H776" s="11"/>
      <c r="I776" s="11"/>
      <c r="J776" s="11"/>
      <c r="K776" s="1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75" customHeight="1">
      <c r="A777" s="89"/>
      <c r="B777" s="89"/>
      <c r="C777" s="11"/>
      <c r="D777" s="11"/>
      <c r="E777" s="11"/>
      <c r="F777" s="11"/>
      <c r="G777" s="11"/>
      <c r="H777" s="11"/>
      <c r="I777" s="11"/>
      <c r="J777" s="11"/>
      <c r="K777" s="1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75" customHeight="1">
      <c r="A778" s="89"/>
      <c r="B778" s="89"/>
      <c r="C778" s="11"/>
      <c r="D778" s="11"/>
      <c r="E778" s="11"/>
      <c r="F778" s="11"/>
      <c r="G778" s="11"/>
      <c r="H778" s="11"/>
      <c r="I778" s="11"/>
      <c r="J778" s="11"/>
      <c r="K778" s="1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75" customHeight="1">
      <c r="A779" s="89"/>
      <c r="B779" s="89"/>
      <c r="C779" s="11"/>
      <c r="D779" s="11"/>
      <c r="E779" s="11"/>
      <c r="F779" s="11"/>
      <c r="G779" s="11"/>
      <c r="H779" s="11"/>
      <c r="I779" s="11"/>
      <c r="J779" s="11"/>
      <c r="K779" s="1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75" customHeight="1">
      <c r="A780" s="89"/>
      <c r="B780" s="89"/>
      <c r="C780" s="11"/>
      <c r="D780" s="11"/>
      <c r="E780" s="11"/>
      <c r="F780" s="11"/>
      <c r="G780" s="11"/>
      <c r="H780" s="11"/>
      <c r="I780" s="11"/>
      <c r="J780" s="11"/>
      <c r="K780" s="1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75" customHeight="1">
      <c r="A781" s="89"/>
      <c r="B781" s="89"/>
      <c r="C781" s="11"/>
      <c r="D781" s="11"/>
      <c r="E781" s="11"/>
      <c r="F781" s="11"/>
      <c r="G781" s="11"/>
      <c r="H781" s="11"/>
      <c r="I781" s="11"/>
      <c r="J781" s="11"/>
      <c r="K781" s="1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75" customHeight="1">
      <c r="A782" s="89"/>
      <c r="B782" s="89"/>
      <c r="C782" s="11"/>
      <c r="D782" s="11"/>
      <c r="E782" s="11"/>
      <c r="F782" s="11"/>
      <c r="G782" s="11"/>
      <c r="H782" s="11"/>
      <c r="I782" s="11"/>
      <c r="J782" s="11"/>
      <c r="K782" s="1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75" customHeight="1">
      <c r="A783" s="89"/>
      <c r="B783" s="89"/>
      <c r="C783" s="11"/>
      <c r="D783" s="11"/>
      <c r="E783" s="11"/>
      <c r="F783" s="11"/>
      <c r="G783" s="11"/>
      <c r="H783" s="11"/>
      <c r="I783" s="11"/>
      <c r="J783" s="11"/>
      <c r="K783" s="1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75" customHeight="1">
      <c r="A784" s="89"/>
      <c r="B784" s="89"/>
      <c r="C784" s="11"/>
      <c r="D784" s="11"/>
      <c r="E784" s="11"/>
      <c r="F784" s="11"/>
      <c r="G784" s="11"/>
      <c r="H784" s="11"/>
      <c r="I784" s="11"/>
      <c r="J784" s="11"/>
      <c r="K784" s="1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75" customHeight="1">
      <c r="A785" s="89"/>
      <c r="B785" s="89"/>
      <c r="C785" s="11"/>
      <c r="D785" s="11"/>
      <c r="E785" s="11"/>
      <c r="F785" s="11"/>
      <c r="G785" s="11"/>
      <c r="H785" s="11"/>
      <c r="I785" s="11"/>
      <c r="J785" s="11"/>
      <c r="K785" s="1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75" customHeight="1">
      <c r="A786" s="89"/>
      <c r="B786" s="89"/>
      <c r="C786" s="11"/>
      <c r="D786" s="11"/>
      <c r="E786" s="11"/>
      <c r="F786" s="11"/>
      <c r="G786" s="11"/>
      <c r="H786" s="11"/>
      <c r="I786" s="11"/>
      <c r="J786" s="11"/>
      <c r="K786" s="1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75" customHeight="1">
      <c r="A787" s="89"/>
      <c r="B787" s="89"/>
      <c r="C787" s="11"/>
      <c r="D787" s="11"/>
      <c r="E787" s="11"/>
      <c r="F787" s="11"/>
      <c r="G787" s="11"/>
      <c r="H787" s="11"/>
      <c r="I787" s="11"/>
      <c r="J787" s="11"/>
      <c r="K787" s="1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75" customHeight="1">
      <c r="A788" s="89"/>
      <c r="B788" s="89"/>
      <c r="C788" s="11"/>
      <c r="D788" s="11"/>
      <c r="E788" s="11"/>
      <c r="F788" s="11"/>
      <c r="G788" s="11"/>
      <c r="H788" s="11"/>
      <c r="I788" s="11"/>
      <c r="J788" s="11"/>
      <c r="K788" s="1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75" customHeight="1">
      <c r="A789" s="89"/>
      <c r="B789" s="89"/>
      <c r="C789" s="11"/>
      <c r="D789" s="11"/>
      <c r="E789" s="11"/>
      <c r="F789" s="11"/>
      <c r="G789" s="11"/>
      <c r="H789" s="11"/>
      <c r="I789" s="11"/>
      <c r="J789" s="11"/>
      <c r="K789" s="1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75" customHeight="1">
      <c r="A790" s="89"/>
      <c r="B790" s="89"/>
      <c r="C790" s="11"/>
      <c r="D790" s="11"/>
      <c r="E790" s="11"/>
      <c r="F790" s="11"/>
      <c r="G790" s="11"/>
      <c r="H790" s="11"/>
      <c r="I790" s="11"/>
      <c r="J790" s="11"/>
      <c r="K790" s="1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75" customHeight="1">
      <c r="A791" s="89"/>
      <c r="B791" s="89"/>
      <c r="C791" s="11"/>
      <c r="D791" s="11"/>
      <c r="E791" s="11"/>
      <c r="F791" s="11"/>
      <c r="G791" s="11"/>
      <c r="H791" s="11"/>
      <c r="I791" s="11"/>
      <c r="J791" s="11"/>
      <c r="K791" s="1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75" customHeight="1">
      <c r="A792" s="89"/>
      <c r="B792" s="89"/>
      <c r="C792" s="11"/>
      <c r="D792" s="11"/>
      <c r="E792" s="11"/>
      <c r="F792" s="11"/>
      <c r="G792" s="11"/>
      <c r="H792" s="11"/>
      <c r="I792" s="11"/>
      <c r="J792" s="11"/>
      <c r="K792" s="1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75" customHeight="1">
      <c r="A793" s="89"/>
      <c r="B793" s="89"/>
      <c r="C793" s="11"/>
      <c r="D793" s="11"/>
      <c r="E793" s="11"/>
      <c r="F793" s="11"/>
      <c r="G793" s="11"/>
      <c r="H793" s="11"/>
      <c r="I793" s="11"/>
      <c r="J793" s="11"/>
      <c r="K793" s="1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75" customHeight="1">
      <c r="A794" s="89"/>
      <c r="B794" s="89"/>
      <c r="C794" s="11"/>
      <c r="D794" s="11"/>
      <c r="E794" s="11"/>
      <c r="F794" s="11"/>
      <c r="G794" s="11"/>
      <c r="H794" s="11"/>
      <c r="I794" s="11"/>
      <c r="J794" s="11"/>
      <c r="K794" s="1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75" customHeight="1">
      <c r="A795" s="89"/>
      <c r="B795" s="89"/>
      <c r="C795" s="11"/>
      <c r="D795" s="11"/>
      <c r="E795" s="11"/>
      <c r="F795" s="11"/>
      <c r="G795" s="11"/>
      <c r="H795" s="11"/>
      <c r="I795" s="11"/>
      <c r="J795" s="11"/>
      <c r="K795" s="1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75" customHeight="1">
      <c r="A796" s="89"/>
      <c r="B796" s="89"/>
      <c r="C796" s="11"/>
      <c r="D796" s="11"/>
      <c r="E796" s="11"/>
      <c r="F796" s="11"/>
      <c r="G796" s="11"/>
      <c r="H796" s="11"/>
      <c r="I796" s="11"/>
      <c r="J796" s="11"/>
      <c r="K796" s="1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75" customHeight="1">
      <c r="A797" s="89"/>
      <c r="B797" s="89"/>
      <c r="C797" s="11"/>
      <c r="D797" s="11"/>
      <c r="E797" s="11"/>
      <c r="F797" s="11"/>
      <c r="G797" s="11"/>
      <c r="H797" s="11"/>
      <c r="I797" s="11"/>
      <c r="J797" s="11"/>
      <c r="K797" s="1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75" customHeight="1">
      <c r="A798" s="89"/>
      <c r="B798" s="89"/>
      <c r="C798" s="11"/>
      <c r="D798" s="11"/>
      <c r="E798" s="11"/>
      <c r="F798" s="11"/>
      <c r="G798" s="11"/>
      <c r="H798" s="11"/>
      <c r="I798" s="11"/>
      <c r="J798" s="11"/>
      <c r="K798" s="1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75" customHeight="1">
      <c r="A799" s="89"/>
      <c r="B799" s="89"/>
      <c r="C799" s="11"/>
      <c r="D799" s="11"/>
      <c r="E799" s="11"/>
      <c r="F799" s="11"/>
      <c r="G799" s="11"/>
      <c r="H799" s="11"/>
      <c r="I799" s="11"/>
      <c r="J799" s="11"/>
      <c r="K799" s="1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75" customHeight="1">
      <c r="A800" s="89"/>
      <c r="B800" s="89"/>
      <c r="C800" s="11"/>
      <c r="D800" s="11"/>
      <c r="E800" s="11"/>
      <c r="F800" s="11"/>
      <c r="G800" s="11"/>
      <c r="H800" s="11"/>
      <c r="I800" s="11"/>
      <c r="J800" s="11"/>
      <c r="K800" s="1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75" customHeight="1">
      <c r="A801" s="89"/>
      <c r="B801" s="89"/>
      <c r="C801" s="11"/>
      <c r="D801" s="11"/>
      <c r="E801" s="11"/>
      <c r="F801" s="11"/>
      <c r="G801" s="11"/>
      <c r="H801" s="11"/>
      <c r="I801" s="11"/>
      <c r="J801" s="11"/>
      <c r="K801" s="1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75" customHeight="1">
      <c r="A802" s="89"/>
      <c r="B802" s="89"/>
      <c r="C802" s="11"/>
      <c r="D802" s="11"/>
      <c r="E802" s="11"/>
      <c r="F802" s="11"/>
      <c r="G802" s="11"/>
      <c r="H802" s="11"/>
      <c r="I802" s="11"/>
      <c r="J802" s="11"/>
      <c r="K802" s="1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75" customHeight="1">
      <c r="A803" s="89"/>
      <c r="B803" s="89"/>
      <c r="C803" s="11"/>
      <c r="D803" s="11"/>
      <c r="E803" s="11"/>
      <c r="F803" s="11"/>
      <c r="G803" s="11"/>
      <c r="H803" s="11"/>
      <c r="I803" s="11"/>
      <c r="J803" s="11"/>
      <c r="K803" s="1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75" customHeight="1">
      <c r="A804" s="89"/>
      <c r="B804" s="89"/>
      <c r="C804" s="11"/>
      <c r="D804" s="11"/>
      <c r="E804" s="11"/>
      <c r="F804" s="11"/>
      <c r="G804" s="11"/>
      <c r="H804" s="11"/>
      <c r="I804" s="11"/>
      <c r="J804" s="11"/>
      <c r="K804" s="1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75" customHeight="1">
      <c r="A805" s="89"/>
      <c r="B805" s="89"/>
      <c r="C805" s="11"/>
      <c r="D805" s="11"/>
      <c r="E805" s="11"/>
      <c r="F805" s="11"/>
      <c r="G805" s="11"/>
      <c r="H805" s="11"/>
      <c r="I805" s="11"/>
      <c r="J805" s="11"/>
      <c r="K805" s="1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75" customHeight="1">
      <c r="A806" s="89"/>
      <c r="B806" s="89"/>
      <c r="C806" s="11"/>
      <c r="D806" s="11"/>
      <c r="E806" s="11"/>
      <c r="F806" s="11"/>
      <c r="G806" s="11"/>
      <c r="H806" s="11"/>
      <c r="I806" s="11"/>
      <c r="J806" s="11"/>
      <c r="K806" s="1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75" customHeight="1">
      <c r="A807" s="89"/>
      <c r="B807" s="89"/>
      <c r="C807" s="11"/>
      <c r="D807" s="11"/>
      <c r="E807" s="11"/>
      <c r="F807" s="11"/>
      <c r="G807" s="11"/>
      <c r="H807" s="11"/>
      <c r="I807" s="11"/>
      <c r="J807" s="11"/>
      <c r="K807" s="1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75" customHeight="1">
      <c r="A808" s="89"/>
      <c r="B808" s="89"/>
      <c r="C808" s="11"/>
      <c r="D808" s="11"/>
      <c r="E808" s="11"/>
      <c r="F808" s="11"/>
      <c r="G808" s="11"/>
      <c r="H808" s="11"/>
      <c r="I808" s="11"/>
      <c r="J808" s="11"/>
      <c r="K808" s="1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75" customHeight="1">
      <c r="A809" s="89"/>
      <c r="B809" s="89"/>
      <c r="C809" s="11"/>
      <c r="D809" s="11"/>
      <c r="E809" s="11"/>
      <c r="F809" s="11"/>
      <c r="G809" s="11"/>
      <c r="H809" s="11"/>
      <c r="I809" s="11"/>
      <c r="J809" s="11"/>
      <c r="K809" s="1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75" customHeight="1">
      <c r="A810" s="89"/>
      <c r="B810" s="89"/>
      <c r="C810" s="11"/>
      <c r="D810" s="11"/>
      <c r="E810" s="11"/>
      <c r="F810" s="11"/>
      <c r="G810" s="11"/>
      <c r="H810" s="11"/>
      <c r="I810" s="11"/>
      <c r="J810" s="11"/>
      <c r="K810" s="1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75" customHeight="1">
      <c r="A811" s="89"/>
      <c r="B811" s="89"/>
      <c r="C811" s="11"/>
      <c r="D811" s="11"/>
      <c r="E811" s="11"/>
      <c r="F811" s="11"/>
      <c r="G811" s="11"/>
      <c r="H811" s="11"/>
      <c r="I811" s="11"/>
      <c r="J811" s="11"/>
      <c r="K811" s="1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75" customHeight="1">
      <c r="A812" s="89"/>
      <c r="B812" s="89"/>
      <c r="C812" s="11"/>
      <c r="D812" s="11"/>
      <c r="E812" s="11"/>
      <c r="F812" s="11"/>
      <c r="G812" s="11"/>
      <c r="H812" s="11"/>
      <c r="I812" s="11"/>
      <c r="J812" s="11"/>
      <c r="K812" s="1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75" customHeight="1">
      <c r="A813" s="89"/>
      <c r="B813" s="89"/>
      <c r="C813" s="11"/>
      <c r="D813" s="11"/>
      <c r="E813" s="11"/>
      <c r="F813" s="11"/>
      <c r="G813" s="11"/>
      <c r="H813" s="11"/>
      <c r="I813" s="11"/>
      <c r="J813" s="11"/>
      <c r="K813" s="1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75" customHeight="1">
      <c r="A814" s="89"/>
      <c r="B814" s="89"/>
      <c r="C814" s="11"/>
      <c r="D814" s="11"/>
      <c r="E814" s="11"/>
      <c r="F814" s="11"/>
      <c r="G814" s="11"/>
      <c r="H814" s="11"/>
      <c r="I814" s="11"/>
      <c r="J814" s="11"/>
      <c r="K814" s="1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75" customHeight="1">
      <c r="A815" s="89"/>
      <c r="B815" s="89"/>
      <c r="C815" s="11"/>
      <c r="D815" s="11"/>
      <c r="E815" s="11"/>
      <c r="F815" s="11"/>
      <c r="G815" s="11"/>
      <c r="H815" s="11"/>
      <c r="I815" s="11"/>
      <c r="J815" s="11"/>
      <c r="K815" s="1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75" customHeight="1">
      <c r="A816" s="89"/>
      <c r="B816" s="89"/>
      <c r="C816" s="11"/>
      <c r="D816" s="11"/>
      <c r="E816" s="11"/>
      <c r="F816" s="11"/>
      <c r="G816" s="11"/>
      <c r="H816" s="11"/>
      <c r="I816" s="11"/>
      <c r="J816" s="11"/>
      <c r="K816" s="1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75" customHeight="1">
      <c r="A817" s="89"/>
      <c r="B817" s="89"/>
      <c r="C817" s="11"/>
      <c r="D817" s="11"/>
      <c r="E817" s="11"/>
      <c r="F817" s="11"/>
      <c r="G817" s="11"/>
      <c r="H817" s="11"/>
      <c r="I817" s="11"/>
      <c r="J817" s="11"/>
      <c r="K817" s="1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75" customHeight="1">
      <c r="A818" s="89"/>
      <c r="B818" s="89"/>
      <c r="C818" s="11"/>
      <c r="D818" s="11"/>
      <c r="E818" s="11"/>
      <c r="F818" s="11"/>
      <c r="G818" s="11"/>
      <c r="H818" s="11"/>
      <c r="I818" s="11"/>
      <c r="J818" s="11"/>
      <c r="K818" s="1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75" customHeight="1">
      <c r="A819" s="89"/>
      <c r="B819" s="89"/>
      <c r="C819" s="11"/>
      <c r="D819" s="11"/>
      <c r="E819" s="11"/>
      <c r="F819" s="11"/>
      <c r="G819" s="11"/>
      <c r="H819" s="11"/>
      <c r="I819" s="11"/>
      <c r="J819" s="11"/>
      <c r="K819" s="1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75" customHeight="1">
      <c r="A820" s="89"/>
      <c r="B820" s="89"/>
      <c r="C820" s="11"/>
      <c r="D820" s="11"/>
      <c r="E820" s="11"/>
      <c r="F820" s="11"/>
      <c r="G820" s="11"/>
      <c r="H820" s="11"/>
      <c r="I820" s="11"/>
      <c r="J820" s="11"/>
      <c r="K820" s="1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75" customHeight="1">
      <c r="A821" s="89"/>
      <c r="B821" s="89"/>
      <c r="C821" s="11"/>
      <c r="D821" s="11"/>
      <c r="E821" s="11"/>
      <c r="F821" s="11"/>
      <c r="G821" s="11"/>
      <c r="H821" s="11"/>
      <c r="I821" s="11"/>
      <c r="J821" s="11"/>
      <c r="K821" s="1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75" customHeight="1">
      <c r="A822" s="89"/>
      <c r="B822" s="89"/>
      <c r="C822" s="11"/>
      <c r="D822" s="11"/>
      <c r="E822" s="11"/>
      <c r="F822" s="11"/>
      <c r="G822" s="11"/>
      <c r="H822" s="11"/>
      <c r="I822" s="11"/>
      <c r="J822" s="11"/>
      <c r="K822" s="1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75" customHeight="1">
      <c r="A823" s="89"/>
      <c r="B823" s="89"/>
      <c r="C823" s="11"/>
      <c r="D823" s="11"/>
      <c r="E823" s="11"/>
      <c r="F823" s="11"/>
      <c r="G823" s="11"/>
      <c r="H823" s="11"/>
      <c r="I823" s="11"/>
      <c r="J823" s="11"/>
      <c r="K823" s="1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75" customHeight="1">
      <c r="A824" s="89"/>
      <c r="B824" s="89"/>
      <c r="C824" s="11"/>
      <c r="D824" s="11"/>
      <c r="E824" s="11"/>
      <c r="F824" s="11"/>
      <c r="G824" s="11"/>
      <c r="H824" s="11"/>
      <c r="I824" s="11"/>
      <c r="J824" s="11"/>
      <c r="K824" s="1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75" customHeight="1">
      <c r="A825" s="89"/>
      <c r="B825" s="89"/>
      <c r="C825" s="11"/>
      <c r="D825" s="11"/>
      <c r="E825" s="11"/>
      <c r="F825" s="11"/>
      <c r="G825" s="11"/>
      <c r="H825" s="11"/>
      <c r="I825" s="11"/>
      <c r="J825" s="11"/>
      <c r="K825" s="1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75" customHeight="1">
      <c r="A826" s="89"/>
      <c r="B826" s="89"/>
      <c r="C826" s="11"/>
      <c r="D826" s="11"/>
      <c r="E826" s="11"/>
      <c r="F826" s="11"/>
      <c r="G826" s="11"/>
      <c r="H826" s="11"/>
      <c r="I826" s="11"/>
      <c r="J826" s="11"/>
      <c r="K826" s="1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75" customHeight="1">
      <c r="A827" s="89"/>
      <c r="B827" s="89"/>
      <c r="C827" s="11"/>
      <c r="D827" s="11"/>
      <c r="E827" s="11"/>
      <c r="F827" s="11"/>
      <c r="G827" s="11"/>
      <c r="H827" s="11"/>
      <c r="I827" s="11"/>
      <c r="J827" s="11"/>
      <c r="K827" s="1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75" customHeight="1">
      <c r="A828" s="89"/>
      <c r="B828" s="89"/>
      <c r="C828" s="11"/>
      <c r="D828" s="11"/>
      <c r="E828" s="11"/>
      <c r="F828" s="11"/>
      <c r="G828" s="11"/>
      <c r="H828" s="11"/>
      <c r="I828" s="11"/>
      <c r="J828" s="11"/>
      <c r="K828" s="1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75" customHeight="1">
      <c r="A829" s="89"/>
      <c r="B829" s="89"/>
      <c r="C829" s="11"/>
      <c r="D829" s="11"/>
      <c r="E829" s="11"/>
      <c r="F829" s="11"/>
      <c r="G829" s="11"/>
      <c r="H829" s="11"/>
      <c r="I829" s="11"/>
      <c r="J829" s="11"/>
      <c r="K829" s="1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75" customHeight="1">
      <c r="A830" s="89"/>
      <c r="B830" s="89"/>
      <c r="C830" s="11"/>
      <c r="D830" s="11"/>
      <c r="E830" s="11"/>
      <c r="F830" s="11"/>
      <c r="G830" s="11"/>
      <c r="H830" s="11"/>
      <c r="I830" s="11"/>
      <c r="J830" s="11"/>
      <c r="K830" s="1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75" customHeight="1">
      <c r="A831" s="89"/>
      <c r="B831" s="89"/>
      <c r="C831" s="11"/>
      <c r="D831" s="11"/>
      <c r="E831" s="11"/>
      <c r="F831" s="11"/>
      <c r="G831" s="11"/>
      <c r="H831" s="11"/>
      <c r="I831" s="11"/>
      <c r="J831" s="11"/>
      <c r="K831" s="1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75" customHeight="1">
      <c r="A832" s="89"/>
      <c r="B832" s="89"/>
      <c r="C832" s="11"/>
      <c r="D832" s="11"/>
      <c r="E832" s="11"/>
      <c r="F832" s="11"/>
      <c r="G832" s="11"/>
      <c r="H832" s="11"/>
      <c r="I832" s="11"/>
      <c r="J832" s="11"/>
      <c r="K832" s="1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75" customHeight="1">
      <c r="A833" s="89"/>
      <c r="B833" s="89"/>
      <c r="C833" s="11"/>
      <c r="D833" s="11"/>
      <c r="E833" s="11"/>
      <c r="F833" s="11"/>
      <c r="G833" s="11"/>
      <c r="H833" s="11"/>
      <c r="I833" s="11"/>
      <c r="J833" s="11"/>
      <c r="K833" s="1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75" customHeight="1">
      <c r="A834" s="89"/>
      <c r="B834" s="89"/>
      <c r="C834" s="11"/>
      <c r="D834" s="11"/>
      <c r="E834" s="11"/>
      <c r="F834" s="11"/>
      <c r="G834" s="11"/>
      <c r="H834" s="11"/>
      <c r="I834" s="11"/>
      <c r="J834" s="11"/>
      <c r="K834" s="1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75" customHeight="1">
      <c r="A835" s="89"/>
      <c r="B835" s="89"/>
      <c r="C835" s="11"/>
      <c r="D835" s="11"/>
      <c r="E835" s="11"/>
      <c r="F835" s="11"/>
      <c r="G835" s="11"/>
      <c r="H835" s="11"/>
      <c r="I835" s="11"/>
      <c r="J835" s="11"/>
      <c r="K835" s="1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75" customHeight="1">
      <c r="A836" s="89"/>
      <c r="B836" s="89"/>
      <c r="C836" s="11"/>
      <c r="D836" s="11"/>
      <c r="E836" s="11"/>
      <c r="F836" s="11"/>
      <c r="G836" s="11"/>
      <c r="H836" s="11"/>
      <c r="I836" s="11"/>
      <c r="J836" s="11"/>
      <c r="K836" s="1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75" customHeight="1">
      <c r="A837" s="89"/>
      <c r="B837" s="89"/>
      <c r="C837" s="11"/>
      <c r="D837" s="11"/>
      <c r="E837" s="11"/>
      <c r="F837" s="11"/>
      <c r="G837" s="11"/>
      <c r="H837" s="11"/>
      <c r="I837" s="11"/>
      <c r="J837" s="11"/>
      <c r="K837" s="1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75" customHeight="1">
      <c r="A838" s="89"/>
      <c r="B838" s="89"/>
      <c r="C838" s="11"/>
      <c r="D838" s="11"/>
      <c r="E838" s="11"/>
      <c r="F838" s="11"/>
      <c r="G838" s="11"/>
      <c r="H838" s="11"/>
      <c r="I838" s="11"/>
      <c r="J838" s="11"/>
      <c r="K838" s="1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75" customHeight="1">
      <c r="A839" s="89"/>
      <c r="B839" s="89"/>
      <c r="C839" s="11"/>
      <c r="D839" s="11"/>
      <c r="E839" s="11"/>
      <c r="F839" s="11"/>
      <c r="G839" s="11"/>
      <c r="H839" s="11"/>
      <c r="I839" s="11"/>
      <c r="J839" s="11"/>
      <c r="K839" s="1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75" customHeight="1">
      <c r="A840" s="89"/>
      <c r="B840" s="89"/>
      <c r="C840" s="11"/>
      <c r="D840" s="11"/>
      <c r="E840" s="11"/>
      <c r="F840" s="11"/>
      <c r="G840" s="11"/>
      <c r="H840" s="11"/>
      <c r="I840" s="11"/>
      <c r="J840" s="11"/>
      <c r="K840" s="1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75" customHeight="1">
      <c r="A841" s="89"/>
      <c r="B841" s="89"/>
      <c r="C841" s="11"/>
      <c r="D841" s="11"/>
      <c r="E841" s="11"/>
      <c r="F841" s="11"/>
      <c r="G841" s="11"/>
      <c r="H841" s="11"/>
      <c r="I841" s="11"/>
      <c r="J841" s="11"/>
      <c r="K841" s="1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75" customHeight="1">
      <c r="A842" s="89"/>
      <c r="B842" s="89"/>
      <c r="C842" s="11"/>
      <c r="D842" s="11"/>
      <c r="E842" s="11"/>
      <c r="F842" s="11"/>
      <c r="G842" s="11"/>
      <c r="H842" s="11"/>
      <c r="I842" s="11"/>
      <c r="J842" s="11"/>
      <c r="K842" s="1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75" customHeight="1">
      <c r="A843" s="89"/>
      <c r="B843" s="89"/>
      <c r="C843" s="11"/>
      <c r="D843" s="11"/>
      <c r="E843" s="11"/>
      <c r="F843" s="11"/>
      <c r="G843" s="11"/>
      <c r="H843" s="11"/>
      <c r="I843" s="11"/>
      <c r="J843" s="11"/>
      <c r="K843" s="1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75" customHeight="1">
      <c r="A844" s="89"/>
      <c r="B844" s="89"/>
      <c r="C844" s="11"/>
      <c r="D844" s="11"/>
      <c r="E844" s="11"/>
      <c r="F844" s="11"/>
      <c r="G844" s="11"/>
      <c r="H844" s="11"/>
      <c r="I844" s="11"/>
      <c r="J844" s="11"/>
      <c r="K844" s="1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75" customHeight="1">
      <c r="A845" s="89"/>
      <c r="B845" s="89"/>
      <c r="C845" s="11"/>
      <c r="D845" s="11"/>
      <c r="E845" s="11"/>
      <c r="F845" s="11"/>
      <c r="G845" s="11"/>
      <c r="H845" s="11"/>
      <c r="I845" s="11"/>
      <c r="J845" s="11"/>
      <c r="K845" s="1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75" customHeight="1">
      <c r="A846" s="89"/>
      <c r="B846" s="89"/>
      <c r="C846" s="11"/>
      <c r="D846" s="11"/>
      <c r="E846" s="11"/>
      <c r="F846" s="11"/>
      <c r="G846" s="11"/>
      <c r="H846" s="11"/>
      <c r="I846" s="11"/>
      <c r="J846" s="11"/>
      <c r="K846" s="1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75" customHeight="1">
      <c r="A847" s="89"/>
      <c r="B847" s="89"/>
      <c r="C847" s="11"/>
      <c r="D847" s="11"/>
      <c r="E847" s="11"/>
      <c r="F847" s="11"/>
      <c r="G847" s="11"/>
      <c r="H847" s="11"/>
      <c r="I847" s="11"/>
      <c r="J847" s="11"/>
      <c r="K847" s="1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75" customHeight="1">
      <c r="A848" s="89"/>
      <c r="B848" s="89"/>
      <c r="C848" s="11"/>
      <c r="D848" s="11"/>
      <c r="E848" s="11"/>
      <c r="F848" s="11"/>
      <c r="G848" s="11"/>
      <c r="H848" s="11"/>
      <c r="I848" s="11"/>
      <c r="J848" s="11"/>
      <c r="K848" s="1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75" customHeight="1">
      <c r="A849" s="89"/>
      <c r="B849" s="89"/>
      <c r="C849" s="11"/>
      <c r="D849" s="11"/>
      <c r="E849" s="11"/>
      <c r="F849" s="11"/>
      <c r="G849" s="11"/>
      <c r="H849" s="11"/>
      <c r="I849" s="11"/>
      <c r="J849" s="11"/>
      <c r="K849" s="1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75" customHeight="1">
      <c r="A850" s="89"/>
      <c r="B850" s="89"/>
      <c r="C850" s="11"/>
      <c r="D850" s="11"/>
      <c r="E850" s="11"/>
      <c r="F850" s="11"/>
      <c r="G850" s="11"/>
      <c r="H850" s="11"/>
      <c r="I850" s="11"/>
      <c r="J850" s="11"/>
      <c r="K850" s="1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75" customHeight="1">
      <c r="A851" s="89"/>
      <c r="B851" s="89"/>
      <c r="C851" s="11"/>
      <c r="D851" s="11"/>
      <c r="E851" s="11"/>
      <c r="F851" s="11"/>
      <c r="G851" s="11"/>
      <c r="H851" s="11"/>
      <c r="I851" s="11"/>
      <c r="J851" s="11"/>
      <c r="K851" s="1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75" customHeight="1">
      <c r="A852" s="89"/>
      <c r="B852" s="89"/>
      <c r="C852" s="11"/>
      <c r="D852" s="11"/>
      <c r="E852" s="11"/>
      <c r="F852" s="11"/>
      <c r="G852" s="11"/>
      <c r="H852" s="11"/>
      <c r="I852" s="11"/>
      <c r="J852" s="11"/>
      <c r="K852" s="1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75" customHeight="1">
      <c r="A853" s="89"/>
      <c r="B853" s="89"/>
      <c r="C853" s="11"/>
      <c r="D853" s="11"/>
      <c r="E853" s="11"/>
      <c r="F853" s="11"/>
      <c r="G853" s="11"/>
      <c r="H853" s="11"/>
      <c r="I853" s="11"/>
      <c r="J853" s="11"/>
      <c r="K853" s="1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75" customHeight="1">
      <c r="A854" s="89"/>
      <c r="B854" s="89"/>
      <c r="C854" s="11"/>
      <c r="D854" s="11"/>
      <c r="E854" s="11"/>
      <c r="F854" s="11"/>
      <c r="G854" s="11"/>
      <c r="H854" s="11"/>
      <c r="I854" s="11"/>
      <c r="J854" s="11"/>
      <c r="K854" s="1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75" customHeight="1">
      <c r="A855" s="89"/>
      <c r="B855" s="89"/>
      <c r="C855" s="11"/>
      <c r="D855" s="11"/>
      <c r="E855" s="11"/>
      <c r="F855" s="11"/>
      <c r="G855" s="11"/>
      <c r="H855" s="11"/>
      <c r="I855" s="11"/>
      <c r="J855" s="11"/>
      <c r="K855" s="1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75" customHeight="1">
      <c r="A856" s="89"/>
      <c r="B856" s="89"/>
      <c r="C856" s="11"/>
      <c r="D856" s="11"/>
      <c r="E856" s="11"/>
      <c r="F856" s="11"/>
      <c r="G856" s="11"/>
      <c r="H856" s="11"/>
      <c r="I856" s="11"/>
      <c r="J856" s="11"/>
      <c r="K856" s="1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75" customHeight="1">
      <c r="A857" s="89"/>
      <c r="B857" s="89"/>
      <c r="C857" s="11"/>
      <c r="D857" s="11"/>
      <c r="E857" s="11"/>
      <c r="F857" s="11"/>
      <c r="G857" s="11"/>
      <c r="H857" s="11"/>
      <c r="I857" s="11"/>
      <c r="J857" s="11"/>
      <c r="K857" s="1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75" customHeight="1">
      <c r="A858" s="89"/>
      <c r="B858" s="89"/>
      <c r="C858" s="11"/>
      <c r="D858" s="11"/>
      <c r="E858" s="11"/>
      <c r="F858" s="11"/>
      <c r="G858" s="11"/>
      <c r="H858" s="11"/>
      <c r="I858" s="11"/>
      <c r="J858" s="11"/>
      <c r="K858" s="1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75" customHeight="1">
      <c r="A859" s="89"/>
      <c r="B859" s="89"/>
      <c r="C859" s="11"/>
      <c r="D859" s="11"/>
      <c r="E859" s="11"/>
      <c r="F859" s="11"/>
      <c r="G859" s="11"/>
      <c r="H859" s="11"/>
      <c r="I859" s="11"/>
      <c r="J859" s="11"/>
      <c r="K859" s="1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75" customHeight="1">
      <c r="A860" s="89"/>
      <c r="B860" s="89"/>
      <c r="C860" s="11"/>
      <c r="D860" s="11"/>
      <c r="E860" s="11"/>
      <c r="F860" s="11"/>
      <c r="G860" s="11"/>
      <c r="H860" s="11"/>
      <c r="I860" s="11"/>
      <c r="J860" s="11"/>
      <c r="K860" s="1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75" customHeight="1">
      <c r="A861" s="89"/>
      <c r="B861" s="89"/>
      <c r="C861" s="11"/>
      <c r="D861" s="11"/>
      <c r="E861" s="11"/>
      <c r="F861" s="11"/>
      <c r="G861" s="11"/>
      <c r="H861" s="11"/>
      <c r="I861" s="11"/>
      <c r="J861" s="11"/>
      <c r="K861" s="1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75" customHeight="1">
      <c r="A862" s="89"/>
      <c r="B862" s="89"/>
      <c r="C862" s="11"/>
      <c r="D862" s="11"/>
      <c r="E862" s="11"/>
      <c r="F862" s="11"/>
      <c r="G862" s="11"/>
      <c r="H862" s="11"/>
      <c r="I862" s="11"/>
      <c r="J862" s="11"/>
      <c r="K862" s="1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75" customHeight="1">
      <c r="A863" s="89"/>
      <c r="B863" s="89"/>
      <c r="C863" s="11"/>
      <c r="D863" s="11"/>
      <c r="E863" s="11"/>
      <c r="F863" s="11"/>
      <c r="G863" s="11"/>
      <c r="H863" s="11"/>
      <c r="I863" s="11"/>
      <c r="J863" s="11"/>
      <c r="K863" s="1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75" customHeight="1">
      <c r="A864" s="89"/>
      <c r="B864" s="89"/>
      <c r="C864" s="11"/>
      <c r="D864" s="11"/>
      <c r="E864" s="11"/>
      <c r="F864" s="11"/>
      <c r="G864" s="11"/>
      <c r="H864" s="11"/>
      <c r="I864" s="11"/>
      <c r="J864" s="11"/>
      <c r="K864" s="1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75" customHeight="1">
      <c r="A865" s="89"/>
      <c r="B865" s="89"/>
      <c r="C865" s="11"/>
      <c r="D865" s="11"/>
      <c r="E865" s="11"/>
      <c r="F865" s="11"/>
      <c r="G865" s="11"/>
      <c r="H865" s="11"/>
      <c r="I865" s="11"/>
      <c r="J865" s="11"/>
      <c r="K865" s="1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75" customHeight="1">
      <c r="A866" s="89"/>
      <c r="B866" s="89"/>
      <c r="C866" s="11"/>
      <c r="D866" s="11"/>
      <c r="E866" s="11"/>
      <c r="F866" s="11"/>
      <c r="G866" s="11"/>
      <c r="H866" s="11"/>
      <c r="I866" s="11"/>
      <c r="J866" s="11"/>
      <c r="K866" s="1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75" customHeight="1">
      <c r="A867" s="89"/>
      <c r="B867" s="89"/>
      <c r="C867" s="11"/>
      <c r="D867" s="11"/>
      <c r="E867" s="11"/>
      <c r="F867" s="11"/>
      <c r="G867" s="11"/>
      <c r="H867" s="11"/>
      <c r="I867" s="11"/>
      <c r="J867" s="11"/>
      <c r="K867" s="1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75" customHeight="1">
      <c r="A868" s="89"/>
      <c r="B868" s="89"/>
      <c r="C868" s="11"/>
      <c r="D868" s="11"/>
      <c r="E868" s="11"/>
      <c r="F868" s="11"/>
      <c r="G868" s="11"/>
      <c r="H868" s="11"/>
      <c r="I868" s="11"/>
      <c r="J868" s="11"/>
      <c r="K868" s="1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75" customHeight="1">
      <c r="A869" s="89"/>
      <c r="B869" s="89"/>
      <c r="C869" s="11"/>
      <c r="D869" s="11"/>
      <c r="E869" s="11"/>
      <c r="F869" s="11"/>
      <c r="G869" s="11"/>
      <c r="H869" s="11"/>
      <c r="I869" s="11"/>
      <c r="J869" s="11"/>
      <c r="K869" s="1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75" customHeight="1">
      <c r="A870" s="89"/>
      <c r="B870" s="89"/>
      <c r="C870" s="11"/>
      <c r="D870" s="11"/>
      <c r="E870" s="11"/>
      <c r="F870" s="11"/>
      <c r="G870" s="11"/>
      <c r="H870" s="11"/>
      <c r="I870" s="11"/>
      <c r="J870" s="11"/>
      <c r="K870" s="1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75" customHeight="1">
      <c r="A871" s="89"/>
      <c r="B871" s="89"/>
      <c r="C871" s="11"/>
      <c r="D871" s="11"/>
      <c r="E871" s="11"/>
      <c r="F871" s="11"/>
      <c r="G871" s="11"/>
      <c r="H871" s="11"/>
      <c r="I871" s="11"/>
      <c r="J871" s="11"/>
      <c r="K871" s="1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75" customHeight="1">
      <c r="A872" s="89"/>
      <c r="B872" s="89"/>
      <c r="C872" s="11"/>
      <c r="D872" s="11"/>
      <c r="E872" s="11"/>
      <c r="F872" s="11"/>
      <c r="G872" s="11"/>
      <c r="H872" s="11"/>
      <c r="I872" s="11"/>
      <c r="J872" s="11"/>
      <c r="K872" s="1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75" customHeight="1">
      <c r="A873" s="89"/>
      <c r="B873" s="89"/>
      <c r="C873" s="11"/>
      <c r="D873" s="11"/>
      <c r="E873" s="11"/>
      <c r="F873" s="11"/>
      <c r="G873" s="11"/>
      <c r="H873" s="11"/>
      <c r="I873" s="11"/>
      <c r="J873" s="11"/>
      <c r="K873" s="1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75" customHeight="1">
      <c r="A874" s="89"/>
      <c r="B874" s="89"/>
      <c r="C874" s="11"/>
      <c r="D874" s="11"/>
      <c r="E874" s="11"/>
      <c r="F874" s="11"/>
      <c r="G874" s="11"/>
      <c r="H874" s="11"/>
      <c r="I874" s="11"/>
      <c r="J874" s="11"/>
      <c r="K874" s="1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75" customHeight="1">
      <c r="A875" s="89"/>
      <c r="B875" s="89"/>
      <c r="C875" s="11"/>
      <c r="D875" s="11"/>
      <c r="E875" s="11"/>
      <c r="F875" s="11"/>
      <c r="G875" s="11"/>
      <c r="H875" s="11"/>
      <c r="I875" s="11"/>
      <c r="J875" s="11"/>
      <c r="K875" s="1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75" customHeight="1">
      <c r="A876" s="89"/>
      <c r="B876" s="89"/>
      <c r="C876" s="11"/>
      <c r="D876" s="11"/>
      <c r="E876" s="11"/>
      <c r="F876" s="11"/>
      <c r="G876" s="11"/>
      <c r="H876" s="11"/>
      <c r="I876" s="11"/>
      <c r="J876" s="11"/>
      <c r="K876" s="1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75" customHeight="1">
      <c r="A877" s="89"/>
      <c r="B877" s="89"/>
      <c r="C877" s="11"/>
      <c r="D877" s="11"/>
      <c r="E877" s="11"/>
      <c r="F877" s="11"/>
      <c r="G877" s="11"/>
      <c r="H877" s="11"/>
      <c r="I877" s="11"/>
      <c r="J877" s="11"/>
      <c r="K877" s="1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75" customHeight="1">
      <c r="A878" s="89"/>
      <c r="B878" s="89"/>
      <c r="C878" s="11"/>
      <c r="D878" s="11"/>
      <c r="E878" s="11"/>
      <c r="F878" s="11"/>
      <c r="G878" s="11"/>
      <c r="H878" s="11"/>
      <c r="I878" s="11"/>
      <c r="J878" s="11"/>
      <c r="K878" s="1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75" customHeight="1">
      <c r="A879" s="89"/>
      <c r="B879" s="89"/>
      <c r="C879" s="11"/>
      <c r="D879" s="11"/>
      <c r="E879" s="11"/>
      <c r="F879" s="11"/>
      <c r="G879" s="11"/>
      <c r="H879" s="11"/>
      <c r="I879" s="11"/>
      <c r="J879" s="11"/>
      <c r="K879" s="1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75" customHeight="1">
      <c r="A880" s="89"/>
      <c r="B880" s="89"/>
      <c r="C880" s="11"/>
      <c r="D880" s="11"/>
      <c r="E880" s="11"/>
      <c r="F880" s="11"/>
      <c r="G880" s="11"/>
      <c r="H880" s="11"/>
      <c r="I880" s="11"/>
      <c r="J880" s="11"/>
      <c r="K880" s="1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75" customHeight="1">
      <c r="A881" s="89"/>
      <c r="B881" s="89"/>
      <c r="C881" s="11"/>
      <c r="D881" s="11"/>
      <c r="E881" s="11"/>
      <c r="F881" s="11"/>
      <c r="G881" s="11"/>
      <c r="H881" s="11"/>
      <c r="I881" s="11"/>
      <c r="J881" s="11"/>
      <c r="K881" s="1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75" customHeight="1">
      <c r="A882" s="89"/>
      <c r="B882" s="89"/>
      <c r="C882" s="11"/>
      <c r="D882" s="11"/>
      <c r="E882" s="11"/>
      <c r="F882" s="11"/>
      <c r="G882" s="11"/>
      <c r="H882" s="11"/>
      <c r="I882" s="11"/>
      <c r="J882" s="11"/>
      <c r="K882" s="1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75" customHeight="1">
      <c r="A883" s="89"/>
      <c r="B883" s="89"/>
      <c r="C883" s="11"/>
      <c r="D883" s="11"/>
      <c r="E883" s="11"/>
      <c r="F883" s="11"/>
      <c r="G883" s="11"/>
      <c r="H883" s="11"/>
      <c r="I883" s="11"/>
      <c r="J883" s="11"/>
      <c r="K883" s="1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75" customHeight="1">
      <c r="A884" s="89"/>
      <c r="B884" s="89"/>
      <c r="C884" s="11"/>
      <c r="D884" s="11"/>
      <c r="E884" s="11"/>
      <c r="F884" s="11"/>
      <c r="G884" s="11"/>
      <c r="H884" s="11"/>
      <c r="I884" s="11"/>
      <c r="J884" s="11"/>
      <c r="K884" s="1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75" customHeight="1">
      <c r="A885" s="89"/>
      <c r="B885" s="89"/>
      <c r="C885" s="11"/>
      <c r="D885" s="11"/>
      <c r="E885" s="11"/>
      <c r="F885" s="11"/>
      <c r="G885" s="11"/>
      <c r="H885" s="11"/>
      <c r="I885" s="11"/>
      <c r="J885" s="11"/>
      <c r="K885" s="1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75" customHeight="1">
      <c r="A886" s="89"/>
      <c r="B886" s="89"/>
      <c r="C886" s="11"/>
      <c r="D886" s="11"/>
      <c r="E886" s="11"/>
      <c r="F886" s="11"/>
      <c r="G886" s="11"/>
      <c r="H886" s="11"/>
      <c r="I886" s="11"/>
      <c r="J886" s="11"/>
      <c r="K886" s="1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75" customHeight="1">
      <c r="A887" s="89"/>
      <c r="B887" s="89"/>
      <c r="C887" s="11"/>
      <c r="D887" s="11"/>
      <c r="E887" s="11"/>
      <c r="F887" s="11"/>
      <c r="G887" s="11"/>
      <c r="H887" s="11"/>
      <c r="I887" s="11"/>
      <c r="J887" s="11"/>
      <c r="K887" s="1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75" customHeight="1">
      <c r="A888" s="89"/>
      <c r="B888" s="89"/>
      <c r="C888" s="11"/>
      <c r="D888" s="11"/>
      <c r="E888" s="11"/>
      <c r="F888" s="11"/>
      <c r="G888" s="11"/>
      <c r="H888" s="11"/>
      <c r="I888" s="11"/>
      <c r="J888" s="11"/>
      <c r="K888" s="1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75" customHeight="1">
      <c r="A889" s="89"/>
      <c r="B889" s="89"/>
      <c r="C889" s="11"/>
      <c r="D889" s="11"/>
      <c r="E889" s="11"/>
      <c r="F889" s="11"/>
      <c r="G889" s="11"/>
      <c r="H889" s="11"/>
      <c r="I889" s="11"/>
      <c r="J889" s="11"/>
      <c r="K889" s="1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75" customHeight="1">
      <c r="A890" s="89"/>
      <c r="B890" s="89"/>
      <c r="C890" s="11"/>
      <c r="D890" s="11"/>
      <c r="E890" s="11"/>
      <c r="F890" s="11"/>
      <c r="G890" s="11"/>
      <c r="H890" s="11"/>
      <c r="I890" s="11"/>
      <c r="J890" s="11"/>
      <c r="K890" s="1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75" customHeight="1">
      <c r="A891" s="89"/>
      <c r="B891" s="89"/>
      <c r="C891" s="11"/>
      <c r="D891" s="11"/>
      <c r="E891" s="11"/>
      <c r="F891" s="11"/>
      <c r="G891" s="11"/>
      <c r="H891" s="11"/>
      <c r="I891" s="11"/>
      <c r="J891" s="11"/>
      <c r="K891" s="1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75" customHeight="1">
      <c r="A892" s="89"/>
      <c r="B892" s="89"/>
      <c r="C892" s="11"/>
      <c r="D892" s="11"/>
      <c r="E892" s="11"/>
      <c r="F892" s="11"/>
      <c r="G892" s="11"/>
      <c r="H892" s="11"/>
      <c r="I892" s="11"/>
      <c r="J892" s="11"/>
      <c r="K892" s="1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75" customHeight="1">
      <c r="A893" s="89"/>
      <c r="B893" s="89"/>
      <c r="C893" s="11"/>
      <c r="D893" s="11"/>
      <c r="E893" s="11"/>
      <c r="F893" s="11"/>
      <c r="G893" s="11"/>
      <c r="H893" s="11"/>
      <c r="I893" s="11"/>
      <c r="J893" s="11"/>
      <c r="K893" s="1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75" customHeight="1">
      <c r="A894" s="89"/>
      <c r="B894" s="89"/>
      <c r="C894" s="11"/>
      <c r="D894" s="11"/>
      <c r="E894" s="11"/>
      <c r="F894" s="11"/>
      <c r="G894" s="11"/>
      <c r="H894" s="11"/>
      <c r="I894" s="11"/>
      <c r="J894" s="11"/>
      <c r="K894" s="1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75" customHeight="1">
      <c r="A895" s="89"/>
      <c r="B895" s="89"/>
      <c r="C895" s="11"/>
      <c r="D895" s="11"/>
      <c r="E895" s="11"/>
      <c r="F895" s="11"/>
      <c r="G895" s="11"/>
      <c r="H895" s="11"/>
      <c r="I895" s="11"/>
      <c r="J895" s="11"/>
      <c r="K895" s="1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75" customHeight="1">
      <c r="A896" s="89"/>
      <c r="B896" s="89"/>
      <c r="C896" s="11"/>
      <c r="D896" s="11"/>
      <c r="E896" s="11"/>
      <c r="F896" s="11"/>
      <c r="G896" s="11"/>
      <c r="H896" s="11"/>
      <c r="I896" s="11"/>
      <c r="J896" s="11"/>
      <c r="K896" s="1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75" customHeight="1">
      <c r="A897" s="89"/>
      <c r="B897" s="89"/>
      <c r="C897" s="11"/>
      <c r="D897" s="11"/>
      <c r="E897" s="11"/>
      <c r="F897" s="11"/>
      <c r="G897" s="11"/>
      <c r="H897" s="11"/>
      <c r="I897" s="11"/>
      <c r="J897" s="11"/>
      <c r="K897" s="1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75" customHeight="1">
      <c r="A898" s="89"/>
      <c r="B898" s="89"/>
      <c r="C898" s="11"/>
      <c r="D898" s="11"/>
      <c r="E898" s="11"/>
      <c r="F898" s="11"/>
      <c r="G898" s="11"/>
      <c r="H898" s="11"/>
      <c r="I898" s="11"/>
      <c r="J898" s="11"/>
      <c r="K898" s="1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75" customHeight="1">
      <c r="A899" s="89"/>
      <c r="B899" s="89"/>
      <c r="C899" s="11"/>
      <c r="D899" s="11"/>
      <c r="E899" s="11"/>
      <c r="F899" s="11"/>
      <c r="G899" s="11"/>
      <c r="H899" s="11"/>
      <c r="I899" s="11"/>
      <c r="J899" s="11"/>
      <c r="K899" s="1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75" customHeight="1">
      <c r="A900" s="89"/>
      <c r="B900" s="89"/>
      <c r="C900" s="11"/>
      <c r="D900" s="11"/>
      <c r="E900" s="11"/>
      <c r="F900" s="11"/>
      <c r="G900" s="11"/>
      <c r="H900" s="11"/>
      <c r="I900" s="11"/>
      <c r="J900" s="11"/>
      <c r="K900" s="1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75" customHeight="1">
      <c r="A901" s="89"/>
      <c r="B901" s="89"/>
      <c r="C901" s="11"/>
      <c r="D901" s="11"/>
      <c r="E901" s="11"/>
      <c r="F901" s="11"/>
      <c r="G901" s="11"/>
      <c r="H901" s="11"/>
      <c r="I901" s="11"/>
      <c r="J901" s="11"/>
      <c r="K901" s="1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75" customHeight="1">
      <c r="A902" s="89"/>
      <c r="B902" s="89"/>
      <c r="C902" s="11"/>
      <c r="D902" s="11"/>
      <c r="E902" s="11"/>
      <c r="F902" s="11"/>
      <c r="G902" s="11"/>
      <c r="H902" s="11"/>
      <c r="I902" s="11"/>
      <c r="J902" s="11"/>
      <c r="K902" s="1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75" customHeight="1">
      <c r="A903" s="89"/>
      <c r="B903" s="89"/>
      <c r="C903" s="11"/>
      <c r="D903" s="11"/>
      <c r="E903" s="11"/>
      <c r="F903" s="11"/>
      <c r="G903" s="11"/>
      <c r="H903" s="11"/>
      <c r="I903" s="11"/>
      <c r="J903" s="11"/>
      <c r="K903" s="1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75" customHeight="1">
      <c r="A904" s="89"/>
      <c r="B904" s="89"/>
      <c r="C904" s="11"/>
      <c r="D904" s="11"/>
      <c r="E904" s="11"/>
      <c r="F904" s="11"/>
      <c r="G904" s="11"/>
      <c r="H904" s="11"/>
      <c r="I904" s="11"/>
      <c r="J904" s="11"/>
      <c r="K904" s="1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75" customHeight="1">
      <c r="A905" s="89"/>
      <c r="B905" s="89"/>
      <c r="C905" s="11"/>
      <c r="D905" s="11"/>
      <c r="E905" s="11"/>
      <c r="F905" s="11"/>
      <c r="G905" s="11"/>
      <c r="H905" s="11"/>
      <c r="I905" s="11"/>
      <c r="J905" s="11"/>
      <c r="K905" s="1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75" customHeight="1">
      <c r="A906" s="89"/>
      <c r="B906" s="89"/>
      <c r="C906" s="11"/>
      <c r="D906" s="11"/>
      <c r="E906" s="11"/>
      <c r="F906" s="11"/>
      <c r="G906" s="11"/>
      <c r="H906" s="11"/>
      <c r="I906" s="11"/>
      <c r="J906" s="11"/>
      <c r="K906" s="1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75" customHeight="1">
      <c r="A907" s="89"/>
      <c r="B907" s="89"/>
      <c r="C907" s="11"/>
      <c r="D907" s="11"/>
      <c r="E907" s="11"/>
      <c r="F907" s="11"/>
      <c r="G907" s="11"/>
      <c r="H907" s="11"/>
      <c r="I907" s="11"/>
      <c r="J907" s="11"/>
      <c r="K907" s="1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75" customHeight="1">
      <c r="A908" s="89"/>
      <c r="B908" s="89"/>
      <c r="C908" s="11"/>
      <c r="D908" s="11"/>
      <c r="E908" s="11"/>
      <c r="F908" s="11"/>
      <c r="G908" s="11"/>
      <c r="H908" s="11"/>
      <c r="I908" s="11"/>
      <c r="J908" s="11"/>
      <c r="K908" s="1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75" customHeight="1">
      <c r="A909" s="89"/>
      <c r="B909" s="89"/>
      <c r="C909" s="11"/>
      <c r="D909" s="11"/>
      <c r="E909" s="11"/>
      <c r="F909" s="11"/>
      <c r="G909" s="11"/>
      <c r="H909" s="11"/>
      <c r="I909" s="11"/>
      <c r="J909" s="11"/>
      <c r="K909" s="1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75" customHeight="1">
      <c r="A910" s="89"/>
      <c r="B910" s="89"/>
      <c r="C910" s="11"/>
      <c r="D910" s="11"/>
      <c r="E910" s="11"/>
      <c r="F910" s="11"/>
      <c r="G910" s="11"/>
      <c r="H910" s="11"/>
      <c r="I910" s="11"/>
      <c r="J910" s="11"/>
      <c r="K910" s="1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75" customHeight="1">
      <c r="A911" s="89"/>
      <c r="B911" s="89"/>
      <c r="C911" s="11"/>
      <c r="D911" s="11"/>
      <c r="E911" s="11"/>
      <c r="F911" s="11"/>
      <c r="G911" s="11"/>
      <c r="H911" s="11"/>
      <c r="I911" s="11"/>
      <c r="J911" s="11"/>
      <c r="K911" s="1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75" customHeight="1">
      <c r="A912" s="89"/>
      <c r="B912" s="89"/>
      <c r="C912" s="11"/>
      <c r="D912" s="11"/>
      <c r="E912" s="11"/>
      <c r="F912" s="11"/>
      <c r="G912" s="11"/>
      <c r="H912" s="11"/>
      <c r="I912" s="11"/>
      <c r="J912" s="11"/>
      <c r="K912" s="1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75" customHeight="1">
      <c r="A913" s="89"/>
      <c r="B913" s="89"/>
      <c r="C913" s="11"/>
      <c r="D913" s="11"/>
      <c r="E913" s="11"/>
      <c r="F913" s="11"/>
      <c r="G913" s="11"/>
      <c r="H913" s="11"/>
      <c r="I913" s="11"/>
      <c r="J913" s="11"/>
      <c r="K913" s="1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75" customHeight="1">
      <c r="A914" s="89"/>
      <c r="B914" s="89"/>
      <c r="C914" s="11"/>
      <c r="D914" s="11"/>
      <c r="E914" s="11"/>
      <c r="F914" s="11"/>
      <c r="G914" s="11"/>
      <c r="H914" s="11"/>
      <c r="I914" s="11"/>
      <c r="J914" s="11"/>
      <c r="K914" s="1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75" customHeight="1">
      <c r="A915" s="89"/>
      <c r="B915" s="89"/>
      <c r="C915" s="11"/>
      <c r="D915" s="11"/>
      <c r="E915" s="11"/>
      <c r="F915" s="11"/>
      <c r="G915" s="11"/>
      <c r="H915" s="11"/>
      <c r="I915" s="11"/>
      <c r="J915" s="11"/>
      <c r="K915" s="1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75" customHeight="1">
      <c r="A916" s="89"/>
      <c r="B916" s="89"/>
      <c r="C916" s="11"/>
      <c r="D916" s="11"/>
      <c r="E916" s="11"/>
      <c r="F916" s="11"/>
      <c r="G916" s="11"/>
      <c r="H916" s="11"/>
      <c r="I916" s="11"/>
      <c r="J916" s="11"/>
      <c r="K916" s="1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75" customHeight="1">
      <c r="A917" s="89"/>
      <c r="B917" s="89"/>
      <c r="C917" s="11"/>
      <c r="D917" s="11"/>
      <c r="E917" s="11"/>
      <c r="F917" s="11"/>
      <c r="G917" s="11"/>
      <c r="H917" s="11"/>
      <c r="I917" s="11"/>
      <c r="J917" s="11"/>
      <c r="K917" s="1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75" customHeight="1">
      <c r="A918" s="89"/>
      <c r="B918" s="89"/>
      <c r="C918" s="11"/>
      <c r="D918" s="11"/>
      <c r="E918" s="11"/>
      <c r="F918" s="11"/>
      <c r="G918" s="11"/>
      <c r="H918" s="11"/>
      <c r="I918" s="11"/>
      <c r="J918" s="11"/>
      <c r="K918" s="1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75" customHeight="1">
      <c r="A919" s="89"/>
      <c r="B919" s="89"/>
      <c r="C919" s="11"/>
      <c r="D919" s="11"/>
      <c r="E919" s="11"/>
      <c r="F919" s="11"/>
      <c r="G919" s="11"/>
      <c r="H919" s="11"/>
      <c r="I919" s="11"/>
      <c r="J919" s="11"/>
      <c r="K919" s="1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75" customHeight="1">
      <c r="A920" s="89"/>
      <c r="B920" s="89"/>
      <c r="C920" s="11"/>
      <c r="D920" s="11"/>
      <c r="E920" s="11"/>
      <c r="F920" s="11"/>
      <c r="G920" s="11"/>
      <c r="H920" s="11"/>
      <c r="I920" s="11"/>
      <c r="J920" s="11"/>
      <c r="K920" s="1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75" customHeight="1">
      <c r="A921" s="89"/>
      <c r="B921" s="89"/>
      <c r="C921" s="11"/>
      <c r="D921" s="11"/>
      <c r="E921" s="11"/>
      <c r="F921" s="11"/>
      <c r="G921" s="11"/>
      <c r="H921" s="11"/>
      <c r="I921" s="11"/>
      <c r="J921" s="11"/>
      <c r="K921" s="1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75" customHeight="1">
      <c r="A922" s="89"/>
      <c r="B922" s="89"/>
      <c r="C922" s="11"/>
      <c r="D922" s="11"/>
      <c r="E922" s="11"/>
      <c r="F922" s="11"/>
      <c r="G922" s="11"/>
      <c r="H922" s="11"/>
      <c r="I922" s="11"/>
      <c r="J922" s="11"/>
      <c r="K922" s="1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75" customHeight="1">
      <c r="A923" s="89"/>
      <c r="B923" s="89"/>
      <c r="C923" s="11"/>
      <c r="D923" s="11"/>
      <c r="E923" s="11"/>
      <c r="F923" s="11"/>
      <c r="G923" s="11"/>
      <c r="H923" s="11"/>
      <c r="I923" s="11"/>
      <c r="J923" s="11"/>
      <c r="K923" s="1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75" customHeight="1">
      <c r="A924" s="89"/>
      <c r="B924" s="89"/>
      <c r="C924" s="11"/>
      <c r="D924" s="11"/>
      <c r="E924" s="11"/>
      <c r="F924" s="11"/>
      <c r="G924" s="11"/>
      <c r="H924" s="11"/>
      <c r="I924" s="11"/>
      <c r="J924" s="11"/>
      <c r="K924" s="1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75" customHeight="1">
      <c r="A925" s="89"/>
      <c r="B925" s="89"/>
      <c r="C925" s="11"/>
      <c r="D925" s="11"/>
      <c r="E925" s="11"/>
      <c r="F925" s="11"/>
      <c r="G925" s="11"/>
      <c r="H925" s="11"/>
      <c r="I925" s="11"/>
      <c r="J925" s="11"/>
      <c r="K925" s="1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75" customHeight="1">
      <c r="A926" s="89"/>
      <c r="B926" s="89"/>
      <c r="C926" s="11"/>
      <c r="D926" s="11"/>
      <c r="E926" s="11"/>
      <c r="F926" s="11"/>
      <c r="G926" s="11"/>
      <c r="H926" s="11"/>
      <c r="I926" s="11"/>
      <c r="J926" s="11"/>
      <c r="K926" s="1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75" customHeight="1">
      <c r="A927" s="89"/>
      <c r="B927" s="89"/>
      <c r="C927" s="11"/>
      <c r="D927" s="11"/>
      <c r="E927" s="11"/>
      <c r="F927" s="11"/>
      <c r="G927" s="11"/>
      <c r="H927" s="11"/>
      <c r="I927" s="11"/>
      <c r="J927" s="11"/>
      <c r="K927" s="1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75" customHeight="1">
      <c r="A928" s="89"/>
      <c r="B928" s="89"/>
      <c r="C928" s="11"/>
      <c r="D928" s="11"/>
      <c r="E928" s="11"/>
      <c r="F928" s="11"/>
      <c r="G928" s="11"/>
      <c r="H928" s="11"/>
      <c r="I928" s="11"/>
      <c r="J928" s="11"/>
      <c r="K928" s="1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75" customHeight="1">
      <c r="A929" s="89"/>
      <c r="B929" s="89"/>
      <c r="C929" s="11"/>
      <c r="D929" s="11"/>
      <c r="E929" s="11"/>
      <c r="F929" s="11"/>
      <c r="G929" s="11"/>
      <c r="H929" s="11"/>
      <c r="I929" s="11"/>
      <c r="J929" s="11"/>
      <c r="K929" s="1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75" customHeight="1">
      <c r="A930" s="89"/>
      <c r="B930" s="89"/>
      <c r="C930" s="11"/>
      <c r="D930" s="11"/>
      <c r="E930" s="11"/>
      <c r="F930" s="11"/>
      <c r="G930" s="11"/>
      <c r="H930" s="11"/>
      <c r="I930" s="11"/>
      <c r="J930" s="11"/>
      <c r="K930" s="1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75" customHeight="1">
      <c r="A931" s="89"/>
      <c r="B931" s="89"/>
      <c r="C931" s="11"/>
      <c r="D931" s="11"/>
      <c r="E931" s="11"/>
      <c r="F931" s="11"/>
      <c r="G931" s="11"/>
      <c r="H931" s="11"/>
      <c r="I931" s="11"/>
      <c r="J931" s="11"/>
      <c r="K931" s="1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75" customHeight="1">
      <c r="A932" s="89"/>
      <c r="B932" s="89"/>
      <c r="C932" s="11"/>
      <c r="D932" s="11"/>
      <c r="E932" s="11"/>
      <c r="F932" s="11"/>
      <c r="G932" s="11"/>
      <c r="H932" s="11"/>
      <c r="I932" s="11"/>
      <c r="J932" s="11"/>
      <c r="K932" s="1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75" customHeight="1">
      <c r="A933" s="89"/>
      <c r="B933" s="89"/>
      <c r="C933" s="11"/>
      <c r="D933" s="11"/>
      <c r="E933" s="11"/>
      <c r="F933" s="11"/>
      <c r="G933" s="11"/>
      <c r="H933" s="11"/>
      <c r="I933" s="11"/>
      <c r="J933" s="11"/>
      <c r="K933" s="1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75" customHeight="1">
      <c r="A934" s="89"/>
      <c r="B934" s="89"/>
      <c r="C934" s="11"/>
      <c r="D934" s="11"/>
      <c r="E934" s="11"/>
      <c r="F934" s="11"/>
      <c r="G934" s="11"/>
      <c r="H934" s="11"/>
      <c r="I934" s="11"/>
      <c r="J934" s="11"/>
      <c r="K934" s="1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75" customHeight="1">
      <c r="A935" s="89"/>
      <c r="B935" s="89"/>
      <c r="C935" s="11"/>
      <c r="D935" s="11"/>
      <c r="E935" s="11"/>
      <c r="F935" s="11"/>
      <c r="G935" s="11"/>
      <c r="H935" s="11"/>
      <c r="I935" s="11"/>
      <c r="J935" s="11"/>
      <c r="K935" s="1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75" customHeight="1">
      <c r="A936" s="89"/>
      <c r="B936" s="89"/>
      <c r="C936" s="11"/>
      <c r="D936" s="11"/>
      <c r="E936" s="11"/>
      <c r="F936" s="11"/>
      <c r="G936" s="11"/>
      <c r="H936" s="11"/>
      <c r="I936" s="11"/>
      <c r="J936" s="11"/>
      <c r="K936" s="1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75" customHeight="1">
      <c r="A937" s="89"/>
      <c r="B937" s="89"/>
      <c r="C937" s="11"/>
      <c r="D937" s="11"/>
      <c r="E937" s="11"/>
      <c r="F937" s="11"/>
      <c r="G937" s="11"/>
      <c r="H937" s="11"/>
      <c r="I937" s="11"/>
      <c r="J937" s="11"/>
      <c r="K937" s="1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75" customHeight="1">
      <c r="A938" s="89"/>
      <c r="B938" s="89"/>
      <c r="C938" s="11"/>
      <c r="D938" s="11"/>
      <c r="E938" s="11"/>
      <c r="F938" s="11"/>
      <c r="G938" s="11"/>
      <c r="H938" s="11"/>
      <c r="I938" s="11"/>
      <c r="J938" s="11"/>
      <c r="K938" s="1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75" customHeight="1">
      <c r="A939" s="89"/>
      <c r="B939" s="89"/>
      <c r="C939" s="11"/>
      <c r="D939" s="11"/>
      <c r="E939" s="11"/>
      <c r="F939" s="11"/>
      <c r="G939" s="11"/>
      <c r="H939" s="11"/>
      <c r="I939" s="11"/>
      <c r="J939" s="11"/>
      <c r="K939" s="1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75" customHeight="1">
      <c r="A940" s="89"/>
      <c r="B940" s="89"/>
      <c r="C940" s="11"/>
      <c r="D940" s="11"/>
      <c r="E940" s="11"/>
      <c r="F940" s="11"/>
      <c r="G940" s="11"/>
      <c r="H940" s="11"/>
      <c r="I940" s="11"/>
      <c r="J940" s="11"/>
      <c r="K940" s="1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75" customHeight="1">
      <c r="A941" s="89"/>
      <c r="B941" s="89"/>
      <c r="C941" s="11"/>
      <c r="D941" s="11"/>
      <c r="E941" s="11"/>
      <c r="F941" s="11"/>
      <c r="G941" s="11"/>
      <c r="H941" s="11"/>
      <c r="I941" s="11"/>
      <c r="J941" s="11"/>
      <c r="K941" s="1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75" customHeight="1">
      <c r="A942" s="89"/>
      <c r="B942" s="89"/>
      <c r="C942" s="11"/>
      <c r="D942" s="11"/>
      <c r="E942" s="11"/>
      <c r="F942" s="11"/>
      <c r="G942" s="11"/>
      <c r="H942" s="11"/>
      <c r="I942" s="11"/>
      <c r="J942" s="11"/>
      <c r="K942" s="1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75" customHeight="1">
      <c r="A943" s="89"/>
      <c r="B943" s="89"/>
      <c r="C943" s="11"/>
      <c r="D943" s="11"/>
      <c r="E943" s="11"/>
      <c r="F943" s="11"/>
      <c r="G943" s="11"/>
      <c r="H943" s="11"/>
      <c r="I943" s="11"/>
      <c r="J943" s="11"/>
      <c r="K943" s="1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75" customHeight="1">
      <c r="A944" s="89"/>
      <c r="B944" s="89"/>
      <c r="C944" s="11"/>
      <c r="D944" s="11"/>
      <c r="E944" s="11"/>
      <c r="F944" s="11"/>
      <c r="G944" s="11"/>
      <c r="H944" s="11"/>
      <c r="I944" s="11"/>
      <c r="J944" s="11"/>
      <c r="K944" s="1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75" customHeight="1">
      <c r="A945" s="89"/>
      <c r="B945" s="89"/>
      <c r="C945" s="11"/>
      <c r="D945" s="11"/>
      <c r="E945" s="11"/>
      <c r="F945" s="11"/>
      <c r="G945" s="11"/>
      <c r="H945" s="11"/>
      <c r="I945" s="11"/>
      <c r="J945" s="11"/>
      <c r="K945" s="1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75" customHeight="1">
      <c r="A946" s="89"/>
      <c r="B946" s="89"/>
      <c r="C946" s="11"/>
      <c r="D946" s="11"/>
      <c r="E946" s="11"/>
      <c r="F946" s="11"/>
      <c r="G946" s="11"/>
      <c r="H946" s="11"/>
      <c r="I946" s="11"/>
      <c r="J946" s="11"/>
      <c r="K946" s="1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75" customHeight="1">
      <c r="A947" s="89"/>
      <c r="B947" s="89"/>
      <c r="C947" s="11"/>
      <c r="D947" s="11"/>
      <c r="E947" s="11"/>
      <c r="F947" s="11"/>
      <c r="G947" s="11"/>
      <c r="H947" s="11"/>
      <c r="I947" s="11"/>
      <c r="J947" s="11"/>
      <c r="K947" s="1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75" customHeight="1">
      <c r="A948" s="89"/>
      <c r="B948" s="89"/>
      <c r="C948" s="11"/>
      <c r="D948" s="11"/>
      <c r="E948" s="11"/>
      <c r="F948" s="11"/>
      <c r="G948" s="11"/>
      <c r="H948" s="11"/>
      <c r="I948" s="11"/>
      <c r="J948" s="11"/>
      <c r="K948" s="1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75" customHeight="1">
      <c r="A949" s="89"/>
      <c r="B949" s="89"/>
      <c r="C949" s="11"/>
      <c r="D949" s="11"/>
      <c r="E949" s="11"/>
      <c r="F949" s="11"/>
      <c r="G949" s="11"/>
      <c r="H949" s="11"/>
      <c r="I949" s="11"/>
      <c r="J949" s="11"/>
      <c r="K949" s="1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75" customHeight="1">
      <c r="A950" s="89"/>
      <c r="B950" s="89"/>
      <c r="C950" s="11"/>
      <c r="D950" s="11"/>
      <c r="E950" s="11"/>
      <c r="F950" s="11"/>
      <c r="G950" s="11"/>
      <c r="H950" s="11"/>
      <c r="I950" s="11"/>
      <c r="J950" s="11"/>
      <c r="K950" s="1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75" customHeight="1">
      <c r="A951" s="89"/>
      <c r="B951" s="89"/>
      <c r="C951" s="11"/>
      <c r="D951" s="11"/>
      <c r="E951" s="11"/>
      <c r="F951" s="11"/>
      <c r="G951" s="11"/>
      <c r="H951" s="11"/>
      <c r="I951" s="11"/>
      <c r="J951" s="11"/>
      <c r="K951" s="1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75" customHeight="1">
      <c r="A952" s="89"/>
      <c r="B952" s="89"/>
      <c r="C952" s="11"/>
      <c r="D952" s="11"/>
      <c r="E952" s="11"/>
      <c r="F952" s="11"/>
      <c r="G952" s="11"/>
      <c r="H952" s="11"/>
      <c r="I952" s="11"/>
      <c r="J952" s="11"/>
      <c r="K952" s="1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75" customHeight="1">
      <c r="A953" s="89"/>
      <c r="B953" s="89"/>
      <c r="C953" s="11"/>
      <c r="D953" s="11"/>
      <c r="E953" s="11"/>
      <c r="F953" s="11"/>
      <c r="G953" s="11"/>
      <c r="H953" s="11"/>
      <c r="I953" s="11"/>
      <c r="J953" s="11"/>
      <c r="K953" s="1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75" customHeight="1">
      <c r="A954" s="89"/>
      <c r="B954" s="89"/>
      <c r="C954" s="11"/>
      <c r="D954" s="11"/>
      <c r="E954" s="11"/>
      <c r="F954" s="11"/>
      <c r="G954" s="11"/>
      <c r="H954" s="11"/>
      <c r="I954" s="11"/>
      <c r="J954" s="11"/>
      <c r="K954" s="1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75" customHeight="1">
      <c r="A955" s="89"/>
      <c r="B955" s="89"/>
      <c r="C955" s="11"/>
      <c r="D955" s="11"/>
      <c r="E955" s="11"/>
      <c r="F955" s="11"/>
      <c r="G955" s="11"/>
      <c r="H955" s="11"/>
      <c r="I955" s="11"/>
      <c r="J955" s="11"/>
      <c r="K955" s="1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75" customHeight="1">
      <c r="A956" s="89"/>
      <c r="B956" s="89"/>
      <c r="C956" s="11"/>
      <c r="D956" s="11"/>
      <c r="E956" s="11"/>
      <c r="F956" s="11"/>
      <c r="G956" s="11"/>
      <c r="H956" s="11"/>
      <c r="I956" s="11"/>
      <c r="J956" s="11"/>
      <c r="K956" s="1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75" customHeight="1">
      <c r="A957" s="89"/>
      <c r="B957" s="89"/>
      <c r="C957" s="11"/>
      <c r="D957" s="11"/>
      <c r="E957" s="11"/>
      <c r="F957" s="11"/>
      <c r="G957" s="11"/>
      <c r="H957" s="11"/>
      <c r="I957" s="11"/>
      <c r="J957" s="11"/>
      <c r="K957" s="1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75" customHeight="1">
      <c r="A958" s="89"/>
      <c r="B958" s="89"/>
      <c r="C958" s="11"/>
      <c r="D958" s="11"/>
      <c r="E958" s="11"/>
      <c r="F958" s="11"/>
      <c r="G958" s="11"/>
      <c r="H958" s="11"/>
      <c r="I958" s="11"/>
      <c r="J958" s="11"/>
      <c r="K958" s="1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75" customHeight="1">
      <c r="A959" s="89"/>
      <c r="B959" s="89"/>
      <c r="C959" s="11"/>
      <c r="D959" s="11"/>
      <c r="E959" s="11"/>
      <c r="F959" s="11"/>
      <c r="G959" s="11"/>
      <c r="H959" s="11"/>
      <c r="I959" s="11"/>
      <c r="J959" s="11"/>
      <c r="K959" s="1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75" customHeight="1">
      <c r="A960" s="89"/>
      <c r="B960" s="89"/>
      <c r="C960" s="11"/>
      <c r="D960" s="11"/>
      <c r="E960" s="11"/>
      <c r="F960" s="11"/>
      <c r="G960" s="11"/>
      <c r="H960" s="11"/>
      <c r="I960" s="11"/>
      <c r="J960" s="11"/>
      <c r="K960" s="1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75" customHeight="1">
      <c r="A961" s="89"/>
      <c r="B961" s="89"/>
      <c r="C961" s="11"/>
      <c r="D961" s="11"/>
      <c r="E961" s="11"/>
      <c r="F961" s="11"/>
      <c r="G961" s="11"/>
      <c r="H961" s="11"/>
      <c r="I961" s="11"/>
      <c r="J961" s="11"/>
      <c r="K961" s="1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75" customHeight="1">
      <c r="A962" s="89"/>
      <c r="B962" s="89"/>
      <c r="C962" s="11"/>
      <c r="D962" s="11"/>
      <c r="E962" s="11"/>
      <c r="F962" s="11"/>
      <c r="G962" s="11"/>
      <c r="H962" s="11"/>
      <c r="I962" s="11"/>
      <c r="J962" s="11"/>
      <c r="K962" s="1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75" customHeight="1">
      <c r="A963" s="89"/>
      <c r="B963" s="89"/>
      <c r="C963" s="11"/>
      <c r="D963" s="11"/>
      <c r="E963" s="11"/>
      <c r="F963" s="11"/>
      <c r="G963" s="11"/>
      <c r="H963" s="11"/>
      <c r="I963" s="11"/>
      <c r="J963" s="11"/>
      <c r="K963" s="1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75" customHeight="1">
      <c r="A964" s="89"/>
      <c r="B964" s="89"/>
      <c r="C964" s="11"/>
      <c r="D964" s="11"/>
      <c r="E964" s="11"/>
      <c r="F964" s="11"/>
      <c r="G964" s="11"/>
      <c r="H964" s="11"/>
      <c r="I964" s="11"/>
      <c r="J964" s="11"/>
      <c r="K964" s="1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75" customHeight="1">
      <c r="A965" s="89"/>
      <c r="B965" s="89"/>
      <c r="C965" s="11"/>
      <c r="D965" s="11"/>
      <c r="E965" s="11"/>
      <c r="F965" s="11"/>
      <c r="G965" s="11"/>
      <c r="H965" s="11"/>
      <c r="I965" s="11"/>
      <c r="J965" s="11"/>
      <c r="K965" s="1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75" customHeight="1">
      <c r="A966" s="89"/>
      <c r="B966" s="89"/>
      <c r="C966" s="11"/>
      <c r="D966" s="11"/>
      <c r="E966" s="11"/>
      <c r="F966" s="11"/>
      <c r="G966" s="11"/>
      <c r="H966" s="11"/>
      <c r="I966" s="11"/>
      <c r="J966" s="11"/>
      <c r="K966" s="1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75" customHeight="1">
      <c r="A967" s="89"/>
      <c r="B967" s="89"/>
      <c r="C967" s="11"/>
      <c r="D967" s="11"/>
      <c r="E967" s="11"/>
      <c r="F967" s="11"/>
      <c r="G967" s="11"/>
      <c r="H967" s="11"/>
      <c r="I967" s="11"/>
      <c r="J967" s="11"/>
      <c r="K967" s="1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75" customHeight="1">
      <c r="A968" s="89"/>
      <c r="B968" s="89"/>
      <c r="C968" s="11"/>
      <c r="D968" s="11"/>
      <c r="E968" s="11"/>
      <c r="F968" s="11"/>
      <c r="G968" s="11"/>
      <c r="H968" s="11"/>
      <c r="I968" s="11"/>
      <c r="J968" s="11"/>
      <c r="K968" s="1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75" customHeight="1">
      <c r="A969" s="89"/>
      <c r="B969" s="89"/>
      <c r="C969" s="11"/>
      <c r="D969" s="11"/>
      <c r="E969" s="11"/>
      <c r="F969" s="11"/>
      <c r="G969" s="11"/>
      <c r="H969" s="11"/>
      <c r="I969" s="11"/>
      <c r="J969" s="11"/>
      <c r="K969" s="1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75" customHeight="1">
      <c r="A970" s="89"/>
      <c r="B970" s="89"/>
      <c r="C970" s="11"/>
      <c r="D970" s="11"/>
      <c r="E970" s="11"/>
      <c r="F970" s="11"/>
      <c r="G970" s="11"/>
      <c r="H970" s="11"/>
      <c r="I970" s="11"/>
      <c r="J970" s="11"/>
      <c r="K970" s="1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75" customHeight="1">
      <c r="A971" s="89"/>
      <c r="B971" s="89"/>
      <c r="C971" s="11"/>
      <c r="D971" s="11"/>
      <c r="E971" s="11"/>
      <c r="F971" s="11"/>
      <c r="G971" s="11"/>
      <c r="H971" s="11"/>
      <c r="I971" s="11"/>
      <c r="J971" s="11"/>
      <c r="K971" s="1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75" customHeight="1">
      <c r="A972" s="89"/>
      <c r="B972" s="89"/>
      <c r="C972" s="11"/>
      <c r="D972" s="11"/>
      <c r="E972" s="11"/>
      <c r="F972" s="11"/>
      <c r="G972" s="11"/>
      <c r="H972" s="11"/>
      <c r="I972" s="11"/>
      <c r="J972" s="11"/>
      <c r="K972" s="1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75" customHeight="1">
      <c r="A973" s="89"/>
      <c r="B973" s="89"/>
      <c r="C973" s="11"/>
      <c r="D973" s="11"/>
      <c r="E973" s="11"/>
      <c r="F973" s="11"/>
      <c r="G973" s="11"/>
      <c r="H973" s="11"/>
      <c r="I973" s="11"/>
      <c r="J973" s="11"/>
      <c r="K973" s="1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75" customHeight="1">
      <c r="A974" s="89"/>
      <c r="B974" s="89"/>
      <c r="C974" s="11"/>
      <c r="D974" s="11"/>
      <c r="E974" s="11"/>
      <c r="F974" s="11"/>
      <c r="G974" s="11"/>
      <c r="H974" s="11"/>
      <c r="I974" s="11"/>
      <c r="J974" s="11"/>
      <c r="K974" s="1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75" customHeight="1">
      <c r="A975" s="89"/>
      <c r="B975" s="89"/>
      <c r="C975" s="11"/>
      <c r="D975" s="11"/>
      <c r="E975" s="11"/>
      <c r="F975" s="11"/>
      <c r="G975" s="11"/>
      <c r="H975" s="11"/>
      <c r="I975" s="11"/>
      <c r="J975" s="11"/>
      <c r="K975" s="1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75" customHeight="1">
      <c r="A976" s="89"/>
      <c r="B976" s="89"/>
      <c r="C976" s="11"/>
      <c r="D976" s="11"/>
      <c r="E976" s="11"/>
      <c r="F976" s="11"/>
      <c r="G976" s="11"/>
      <c r="H976" s="11"/>
      <c r="I976" s="11"/>
      <c r="J976" s="11"/>
      <c r="K976" s="1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75" customHeight="1">
      <c r="A977" s="89"/>
      <c r="B977" s="89"/>
      <c r="C977" s="11"/>
      <c r="D977" s="11"/>
      <c r="E977" s="11"/>
      <c r="F977" s="11"/>
      <c r="G977" s="11"/>
      <c r="H977" s="11"/>
      <c r="I977" s="11"/>
      <c r="J977" s="11"/>
      <c r="K977" s="1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75" customHeight="1">
      <c r="A978" s="89"/>
      <c r="B978" s="89"/>
      <c r="C978" s="11"/>
      <c r="D978" s="11"/>
      <c r="E978" s="11"/>
      <c r="F978" s="11"/>
      <c r="G978" s="11"/>
      <c r="H978" s="11"/>
      <c r="I978" s="11"/>
      <c r="J978" s="11"/>
      <c r="K978" s="1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75" customHeight="1">
      <c r="A979" s="89"/>
      <c r="B979" s="89"/>
      <c r="C979" s="11"/>
      <c r="D979" s="11"/>
      <c r="E979" s="11"/>
      <c r="F979" s="11"/>
      <c r="G979" s="11"/>
      <c r="H979" s="11"/>
      <c r="I979" s="11"/>
      <c r="J979" s="11"/>
      <c r="K979" s="1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75" customHeight="1">
      <c r="A980" s="89"/>
      <c r="B980" s="89"/>
      <c r="C980" s="11"/>
      <c r="D980" s="11"/>
      <c r="E980" s="11"/>
      <c r="F980" s="11"/>
      <c r="G980" s="11"/>
      <c r="H980" s="11"/>
      <c r="I980" s="11"/>
      <c r="J980" s="11"/>
      <c r="K980" s="1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75" customHeight="1">
      <c r="A981" s="89"/>
      <c r="B981" s="89"/>
      <c r="C981" s="11"/>
      <c r="D981" s="11"/>
      <c r="E981" s="11"/>
      <c r="F981" s="11"/>
      <c r="G981" s="11"/>
      <c r="H981" s="11"/>
      <c r="I981" s="11"/>
      <c r="J981" s="11"/>
      <c r="K981" s="1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75" customHeight="1">
      <c r="A982" s="89"/>
      <c r="B982" s="89"/>
      <c r="C982" s="11"/>
      <c r="D982" s="11"/>
      <c r="E982" s="11"/>
      <c r="F982" s="11"/>
      <c r="G982" s="11"/>
      <c r="H982" s="11"/>
      <c r="I982" s="11"/>
      <c r="J982" s="11"/>
      <c r="K982" s="1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75" customHeight="1">
      <c r="A983" s="89"/>
      <c r="B983" s="89"/>
      <c r="C983" s="11"/>
      <c r="D983" s="11"/>
      <c r="E983" s="11"/>
      <c r="F983" s="11"/>
      <c r="G983" s="11"/>
      <c r="H983" s="11"/>
      <c r="I983" s="11"/>
      <c r="J983" s="11"/>
      <c r="K983" s="1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75" customHeight="1">
      <c r="A984" s="89"/>
      <c r="B984" s="89"/>
      <c r="C984" s="11"/>
      <c r="D984" s="11"/>
      <c r="E984" s="11"/>
      <c r="F984" s="11"/>
      <c r="G984" s="11"/>
      <c r="H984" s="11"/>
      <c r="I984" s="11"/>
      <c r="J984" s="11"/>
      <c r="K984" s="1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75" customHeight="1">
      <c r="A985" s="89"/>
      <c r="B985" s="89"/>
      <c r="C985" s="11"/>
      <c r="D985" s="11"/>
      <c r="E985" s="11"/>
      <c r="F985" s="11"/>
      <c r="G985" s="11"/>
      <c r="H985" s="11"/>
      <c r="I985" s="11"/>
      <c r="J985" s="11"/>
      <c r="K985" s="1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75" customHeight="1">
      <c r="A986" s="89"/>
      <c r="B986" s="89"/>
      <c r="C986" s="11"/>
      <c r="D986" s="11"/>
      <c r="E986" s="11"/>
      <c r="F986" s="11"/>
      <c r="G986" s="11"/>
      <c r="H986" s="11"/>
      <c r="I986" s="11"/>
      <c r="J986" s="11"/>
      <c r="K986" s="1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75" customHeight="1">
      <c r="A987" s="89"/>
      <c r="B987" s="89"/>
      <c r="C987" s="11"/>
      <c r="D987" s="11"/>
      <c r="E987" s="11"/>
      <c r="F987" s="11"/>
      <c r="G987" s="11"/>
      <c r="H987" s="11"/>
      <c r="I987" s="11"/>
      <c r="J987" s="11"/>
      <c r="K987" s="1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75" customHeight="1">
      <c r="A988" s="89"/>
      <c r="B988" s="89"/>
      <c r="C988" s="11"/>
      <c r="D988" s="11"/>
      <c r="E988" s="11"/>
      <c r="F988" s="11"/>
      <c r="G988" s="11"/>
      <c r="H988" s="11"/>
      <c r="I988" s="11"/>
      <c r="J988" s="11"/>
      <c r="K988" s="1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75" customHeight="1">
      <c r="A989" s="89"/>
      <c r="B989" s="89"/>
      <c r="C989" s="11"/>
      <c r="D989" s="11"/>
      <c r="E989" s="11"/>
      <c r="F989" s="11"/>
      <c r="G989" s="11"/>
      <c r="H989" s="11"/>
      <c r="I989" s="11"/>
      <c r="J989" s="11"/>
      <c r="K989" s="1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75" customHeight="1">
      <c r="A990" s="89"/>
      <c r="B990" s="89"/>
      <c r="C990" s="11"/>
      <c r="D990" s="11"/>
      <c r="E990" s="11"/>
      <c r="F990" s="11"/>
      <c r="G990" s="11"/>
      <c r="H990" s="11"/>
      <c r="I990" s="11"/>
      <c r="J990" s="11"/>
      <c r="K990" s="1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75" customHeight="1">
      <c r="A991" s="89"/>
      <c r="B991" s="89"/>
      <c r="C991" s="11"/>
      <c r="D991" s="11"/>
      <c r="E991" s="11"/>
      <c r="F991" s="11"/>
      <c r="G991" s="11"/>
      <c r="H991" s="11"/>
      <c r="I991" s="11"/>
      <c r="J991" s="11"/>
      <c r="K991" s="1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75" customHeight="1">
      <c r="A992" s="89"/>
      <c r="B992" s="89"/>
      <c r="C992" s="11"/>
      <c r="D992" s="11"/>
      <c r="E992" s="11"/>
      <c r="F992" s="11"/>
      <c r="G992" s="11"/>
      <c r="H992" s="11"/>
      <c r="I992" s="11"/>
      <c r="J992" s="11"/>
      <c r="K992" s="1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75" customHeight="1">
      <c r="A993" s="89"/>
      <c r="B993" s="89"/>
      <c r="C993" s="11"/>
      <c r="D993" s="11"/>
      <c r="E993" s="11"/>
      <c r="F993" s="11"/>
      <c r="G993" s="11"/>
      <c r="H993" s="11"/>
      <c r="I993" s="11"/>
      <c r="J993" s="11"/>
      <c r="K993" s="1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75" customHeight="1">
      <c r="A994" s="89"/>
      <c r="B994" s="89"/>
      <c r="C994" s="11"/>
      <c r="D994" s="11"/>
      <c r="E994" s="11"/>
      <c r="F994" s="11"/>
      <c r="G994" s="11"/>
      <c r="H994" s="11"/>
      <c r="I994" s="11"/>
      <c r="J994" s="11"/>
      <c r="K994" s="1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75" customHeight="1">
      <c r="A995" s="89"/>
      <c r="B995" s="89"/>
      <c r="C995" s="11"/>
      <c r="D995" s="11"/>
      <c r="E995" s="11"/>
      <c r="F995" s="11"/>
      <c r="G995" s="11"/>
      <c r="H995" s="11"/>
      <c r="I995" s="11"/>
      <c r="J995" s="11"/>
      <c r="K995" s="1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75" customHeight="1">
      <c r="A996" s="89"/>
      <c r="B996" s="89"/>
      <c r="C996" s="11"/>
      <c r="D996" s="11"/>
      <c r="E996" s="11"/>
      <c r="F996" s="11"/>
      <c r="G996" s="11"/>
      <c r="H996" s="11"/>
      <c r="I996" s="11"/>
      <c r="J996" s="11"/>
      <c r="K996" s="1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75" customHeight="1">
      <c r="A997" s="89"/>
      <c r="B997" s="89"/>
      <c r="C997" s="11"/>
      <c r="D997" s="11"/>
      <c r="E997" s="11"/>
      <c r="F997" s="11"/>
      <c r="G997" s="11"/>
      <c r="H997" s="11"/>
      <c r="I997" s="11"/>
      <c r="J997" s="11"/>
      <c r="K997" s="1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75" customHeight="1">
      <c r="A998" s="89"/>
      <c r="B998" s="89"/>
      <c r="C998" s="11"/>
      <c r="D998" s="11"/>
      <c r="E998" s="11"/>
      <c r="F998" s="11"/>
      <c r="G998" s="11"/>
      <c r="H998" s="11"/>
      <c r="I998" s="11"/>
      <c r="J998" s="11"/>
      <c r="K998" s="1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75" customHeight="1">
      <c r="A999" s="89"/>
      <c r="B999" s="89"/>
      <c r="C999" s="11"/>
      <c r="D999" s="11"/>
      <c r="E999" s="11"/>
      <c r="F999" s="11"/>
      <c r="G999" s="11"/>
      <c r="H999" s="11"/>
      <c r="I999" s="11"/>
      <c r="J999" s="11"/>
      <c r="K999" s="1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75" customHeight="1">
      <c r="A1000" s="89"/>
      <c r="B1000" s="89"/>
      <c r="C1000" s="11"/>
      <c r="D1000" s="11"/>
      <c r="E1000" s="11"/>
      <c r="F1000" s="11"/>
      <c r="G1000" s="11"/>
      <c r="H1000" s="11"/>
      <c r="I1000" s="11"/>
      <c r="J1000" s="11"/>
      <c r="K1000" s="1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3">
    <mergeCell ref="A8:K8"/>
    <mergeCell ref="A9:K9"/>
    <mergeCell ref="A10:K10"/>
    <mergeCell ref="A11:K11"/>
    <mergeCell ref="A12:K12"/>
    <mergeCell ref="B14:B15"/>
    <mergeCell ref="A1:K1"/>
    <mergeCell ref="A2:K2"/>
    <mergeCell ref="A3:K3"/>
    <mergeCell ref="A4:K4"/>
    <mergeCell ref="A5:K5"/>
    <mergeCell ref="A6:K6"/>
    <mergeCell ref="A7:K7"/>
  </mergeCells>
  <conditionalFormatting sqref="C16:K89">
    <cfRule type="colorScale" priority="1">
      <colorScale>
        <cfvo type="min"/>
        <cfvo type="max"/>
        <color rgb="FFFCFCFF"/>
        <color rgb="FFF8696B"/>
      </colorScale>
    </cfRule>
  </conditionalFormatting>
  <hyperlinks>
    <hyperlink r:id="rId1" ref="A2"/>
  </hyperlinks>
  <printOptions/>
  <pageMargins bottom="0.5" footer="0.0" header="0.0" left="0.5" right="0.5" top="0.25"/>
  <pageSetup orientation="portrait"/>
  <headerFooter>
    <oddFooter/>
  </headerFooter>
  <drawing r:id="rId2"/>
</worksheet>
</file>